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onfile03\総務部\総務課\◆03_2022(R04).11.20執行_県知事選挙【共用】\35_投開票結果（HP）\"/>
    </mc:Choice>
  </mc:AlternateContent>
  <bookViews>
    <workbookView xWindow="240" yWindow="45" windowWidth="14940" windowHeight="9000" tabRatio="601"/>
  </bookViews>
  <sheets>
    <sheet name="知事選" sheetId="28" r:id="rId1"/>
  </sheets>
  <definedNames>
    <definedName name="_xlnm._FilterDatabase" localSheetId="0" hidden="1">知事選!$B$5:$D$19</definedName>
    <definedName name="_xlnm.Print_Area" localSheetId="0">知事選!$A$1:$D$14</definedName>
    <definedName name="_xlnm.Print_Titles" localSheetId="0">知事選!$2:$2</definedName>
  </definedNames>
  <calcPr calcId="162913" fullCalcOnLoad="1"/>
</workbook>
</file>

<file path=xl/calcChain.xml><?xml version="1.0" encoding="utf-8"?>
<calcChain xmlns="http://schemas.openxmlformats.org/spreadsheetml/2006/main">
  <c r="C8" i="28" l="1"/>
  <c r="C10" i="28" s="1"/>
  <c r="C13" i="28" l="1"/>
  <c r="C11" i="28"/>
</calcChain>
</file>

<file path=xl/sharedStrings.xml><?xml version="1.0" encoding="utf-8"?>
<sst xmlns="http://schemas.openxmlformats.org/spreadsheetml/2006/main" count="13" uniqueCount="13">
  <si>
    <t>①得票総数（A）</t>
    <rPh sb="1" eb="3">
      <t>トクヒョウ</t>
    </rPh>
    <rPh sb="3" eb="5">
      <t>ソウスウ</t>
    </rPh>
    <phoneticPr fontId="2"/>
  </si>
  <si>
    <t>②按分の際、切り捨てた票数（B）</t>
    <rPh sb="1" eb="3">
      <t>アンブン</t>
    </rPh>
    <rPh sb="4" eb="5">
      <t>サイ</t>
    </rPh>
    <rPh sb="6" eb="7">
      <t>キ</t>
    </rPh>
    <rPh sb="8" eb="9">
      <t>ス</t>
    </rPh>
    <rPh sb="11" eb="13">
      <t>ヒョウスウ</t>
    </rPh>
    <phoneticPr fontId="2"/>
  </si>
  <si>
    <t>③いずれの候補者にも属さない票数（C）</t>
    <rPh sb="5" eb="8">
      <t>コウホシャ</t>
    </rPh>
    <rPh sb="10" eb="11">
      <t>ゾク</t>
    </rPh>
    <rPh sb="14" eb="16">
      <t>ヒョウスウ</t>
    </rPh>
    <phoneticPr fontId="2"/>
  </si>
  <si>
    <t>有効投票者数（D）【（A)+（B）+（C）】</t>
    <rPh sb="0" eb="2">
      <t>ユウコウ</t>
    </rPh>
    <rPh sb="2" eb="4">
      <t>トウヒョウ</t>
    </rPh>
    <rPh sb="4" eb="5">
      <t>シャ</t>
    </rPh>
    <rPh sb="5" eb="6">
      <t>スウ</t>
    </rPh>
    <phoneticPr fontId="2"/>
  </si>
  <si>
    <t>④無効投票数（E）</t>
    <rPh sb="1" eb="3">
      <t>ムコウ</t>
    </rPh>
    <rPh sb="3" eb="5">
      <t>トウヒョウ</t>
    </rPh>
    <rPh sb="5" eb="6">
      <t>スウ</t>
    </rPh>
    <phoneticPr fontId="2"/>
  </si>
  <si>
    <t>投票総数（F）【（D）+（E）】</t>
    <rPh sb="0" eb="2">
      <t>トウヒョウ</t>
    </rPh>
    <rPh sb="2" eb="4">
      <t>ソウスウ</t>
    </rPh>
    <phoneticPr fontId="2"/>
  </si>
  <si>
    <t>無効投票率[（E）/（F）×１００]</t>
    <rPh sb="0" eb="2">
      <t>ムコウ</t>
    </rPh>
    <rPh sb="2" eb="4">
      <t>トウヒョウ</t>
    </rPh>
    <rPh sb="4" eb="5">
      <t>リツ</t>
    </rPh>
    <phoneticPr fontId="2"/>
  </si>
  <si>
    <t>⑤持ち帰りその他（G）</t>
    <rPh sb="1" eb="2">
      <t>モ</t>
    </rPh>
    <rPh sb="3" eb="4">
      <t>カエ</t>
    </rPh>
    <rPh sb="7" eb="8">
      <t>タ</t>
    </rPh>
    <phoneticPr fontId="2"/>
  </si>
  <si>
    <t>⑥投票者総数（G）【（F）+（G）】</t>
    <rPh sb="1" eb="4">
      <t>トウヒョウシャ</t>
    </rPh>
    <rPh sb="4" eb="6">
      <t>ソウスウ</t>
    </rPh>
    <phoneticPr fontId="2"/>
  </si>
  <si>
    <t>開票結果投票総数（東温市開票区）</t>
    <rPh sb="0" eb="2">
      <t>カイヒョウ</t>
    </rPh>
    <rPh sb="2" eb="4">
      <t>ケッカ</t>
    </rPh>
    <rPh sb="4" eb="6">
      <t>トウヒョウ</t>
    </rPh>
    <rPh sb="6" eb="8">
      <t>ソウスウ</t>
    </rPh>
    <rPh sb="9" eb="12">
      <t>トウオンシ</t>
    </rPh>
    <rPh sb="12" eb="15">
      <t>カイヒョウク</t>
    </rPh>
    <phoneticPr fontId="7"/>
  </si>
  <si>
    <t>令和4年11月20日執行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4"/>
  </si>
  <si>
    <t>第２０回愛媛県知事選挙</t>
    <rPh sb="0" eb="1">
      <t>ダイ</t>
    </rPh>
    <rPh sb="3" eb="4">
      <t>カイ</t>
    </rPh>
    <rPh sb="4" eb="6">
      <t>エヒメ</t>
    </rPh>
    <rPh sb="6" eb="9">
      <t>ケンチジ</t>
    </rPh>
    <rPh sb="9" eb="11">
      <t>センキョ</t>
    </rPh>
    <phoneticPr fontId="7"/>
  </si>
  <si>
    <t>（令和4年11月20日（日）21時49分発表）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10" eb="11">
      <t>ニチ</t>
    </rPh>
    <rPh sb="12" eb="13">
      <t>ニチ</t>
    </rPh>
    <rPh sb="16" eb="17">
      <t>ジ</t>
    </rPh>
    <rPh sb="19" eb="20">
      <t>フン</t>
    </rPh>
    <rPh sb="20" eb="22">
      <t>ハッピョウ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</si>
</sst>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0" xfId="0" applyFont="1" applyAlignment="1">
      <alignment vertical="center"/>
    </xf>
    <xf numFmtId="0" fontId="13" fillId="0" borderId="0" xfId="0" applyFont="1" applyBorder="1" applyAlignment="1"/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vertical="center" justifyLastLine="1"/>
    </xf>
    <xf numFmtId="0" fontId="5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 indent="1"/>
    </xf>
    <xf numFmtId="38" fontId="12" fillId="0" borderId="1" xfId="2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10" fontId="6" fillId="2" borderId="1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1609725</xdr:colOff>
      <xdr:row>0</xdr:row>
      <xdr:rowOff>104775</xdr:rowOff>
    </xdr:from>
    <xdr:to>
      <xdr:col>3</xdr:col>
      <xdr:colOff>371475</xdr:colOff>
      <xdr:row>2</xdr:row>
      <xdr:rowOff>19050</xdr:rowOff>
    </xdr:to>
    <xdr:sp macro="" textlink="">
      <xdr:nvSpPr>
        <xdr:cNvPr id="2" name="円/楕円 1"/>
        <xdr:cNvSpPr/>
      </xdr:nvSpPr>
      <xdr:spPr>
        <a:xfrm>
          <a:off x="5895975" y="104775"/>
          <a:ext cx="714375" cy="67627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view="pageBreakPreview" zoomScaleNormal="100" zoomScaleSheetLayoutView="100" workbookViewId="0"/>
  </sheetViews>
  <sheetFormatPr defaultColWidth="20.625" defaultRowHeight="30" customHeight="1"/>
  <cols>
    <col min="1" max="1" width="5.625" style="1" customWidth="1"/>
    <col min="2" max="2" width="50.625" style="10" customWidth="1"/>
    <col min="3" max="3" width="25.625" style="7" customWidth="1"/>
    <col min="4" max="4" width="5.625" style="7" customWidth="1"/>
    <col min="5" max="16384" width="20.625" style="1"/>
  </cols>
  <sheetData>
    <row r="1" spans="2:7" ht="30" customHeight="1">
      <c r="B1" s="22" t="s">
        <v>10</v>
      </c>
      <c r="C1" s="22"/>
      <c r="D1" s="22"/>
      <c r="E1" s="2"/>
      <c r="F1" s="2"/>
      <c r="G1" s="2"/>
    </row>
    <row r="2" spans="2:7" s="5" customFormat="1" ht="30" customHeight="1">
      <c r="B2" s="23" t="s">
        <v>11</v>
      </c>
      <c r="C2" s="23"/>
      <c r="D2" s="1"/>
      <c r="E2" s="1"/>
      <c r="F2" s="1"/>
      <c r="G2" s="1"/>
    </row>
    <row r="3" spans="2:7" s="5" customFormat="1" ht="30" customHeight="1">
      <c r="B3" s="23" t="s">
        <v>9</v>
      </c>
      <c r="C3" s="23"/>
      <c r="D3" s="3"/>
      <c r="E3" s="3"/>
      <c r="F3" s="3"/>
      <c r="G3" s="3"/>
    </row>
    <row r="4" spans="2:7" s="5" customFormat="1" ht="30" customHeight="1">
      <c r="B4" s="24" t="s">
        <v>12</v>
      </c>
      <c r="C4" s="24"/>
      <c r="D4" s="4"/>
      <c r="E4" s="4"/>
      <c r="F4" s="4"/>
      <c r="G4" s="4"/>
    </row>
    <row r="5" spans="2:7" s="7" customFormat="1" ht="30" customHeight="1">
      <c r="B5" s="9" t="s">
        <v>0</v>
      </c>
      <c r="C5" s="18">
        <v>10420</v>
      </c>
      <c r="D5" s="12"/>
      <c r="E5" s="6"/>
      <c r="F5" s="6"/>
      <c r="G5" s="6"/>
    </row>
    <row r="6" spans="2:7" s="7" customFormat="1" ht="30" customHeight="1">
      <c r="B6" s="9" t="s">
        <v>1</v>
      </c>
      <c r="C6" s="19">
        <v>0</v>
      </c>
      <c r="D6" s="13"/>
      <c r="E6" s="6"/>
      <c r="F6" s="6"/>
      <c r="G6" s="6"/>
    </row>
    <row r="7" spans="2:7" s="7" customFormat="1" ht="30" customHeight="1">
      <c r="B7" s="9" t="s">
        <v>2</v>
      </c>
      <c r="C7" s="19">
        <v>0</v>
      </c>
      <c r="D7" s="13"/>
      <c r="E7" s="6"/>
      <c r="F7" s="6"/>
      <c r="G7" s="6"/>
    </row>
    <row r="8" spans="2:7" s="7" customFormat="1" ht="30" customHeight="1">
      <c r="B8" s="15" t="s">
        <v>3</v>
      </c>
      <c r="C8" s="20">
        <f>SUM(C5:C7)</f>
        <v>10420</v>
      </c>
      <c r="D8" s="13"/>
      <c r="E8" s="6"/>
      <c r="F8" s="6"/>
      <c r="G8" s="6"/>
    </row>
    <row r="9" spans="2:7" ht="30" customHeight="1">
      <c r="B9" s="16" t="s">
        <v>4</v>
      </c>
      <c r="C9" s="18">
        <v>112</v>
      </c>
      <c r="D9" s="14" ph="1"/>
    </row>
    <row r="10" spans="2:7" ht="30" customHeight="1">
      <c r="B10" s="17" t="s">
        <v>5</v>
      </c>
      <c r="C10" s="20">
        <f>SUM(C8:C9)</f>
        <v>10532</v>
      </c>
      <c r="D10" s="14" ph="1"/>
    </row>
    <row r="11" spans="2:7" ht="30" customHeight="1">
      <c r="B11" s="17" t="s">
        <v>6</v>
      </c>
      <c r="C11" s="21">
        <f>C9/C10</f>
        <v>1.0634257500949488E-2</v>
      </c>
      <c r="D11" s="14" ph="1"/>
    </row>
    <row r="12" spans="2:7" ht="30" customHeight="1">
      <c r="B12" s="16" t="s">
        <v>7</v>
      </c>
      <c r="C12" s="18">
        <v>1</v>
      </c>
      <c r="D12" s="14" ph="1"/>
    </row>
    <row r="13" spans="2:7" ht="30" customHeight="1">
      <c r="B13" s="16" t="s">
        <v>8</v>
      </c>
      <c r="C13" s="20">
        <f>SUM(C10,C12)</f>
        <v>10533</v>
      </c>
      <c r="D13" s="14" ph="1"/>
    </row>
    <row r="14" spans="2:7" s="8" customFormat="1" ht="30" customHeight="1">
      <c r="B14" s="11"/>
      <c r="C14" s="6"/>
      <c r="D14" s="6"/>
    </row>
    <row r="15" spans="2:7" s="8" customFormat="1" ht="30" customHeight="1">
      <c r="B15" s="11"/>
      <c r="C15" s="6"/>
      <c r="D15" s="6"/>
    </row>
    <row r="16" spans="2:7" s="8" customFormat="1" ht="30" customHeight="1">
      <c r="B16" s="11"/>
      <c r="C16" s="6"/>
      <c r="D16" s="6"/>
    </row>
    <row r="17" spans="2:4" s="8" customFormat="1" ht="30" customHeight="1">
      <c r="B17" s="11"/>
      <c r="C17" s="6"/>
      <c r="D17" s="6"/>
    </row>
    <row r="18" spans="2:4" s="8" customFormat="1" ht="30" customHeight="1">
      <c r="B18" s="11"/>
      <c r="C18" s="6"/>
      <c r="D18" s="6"/>
    </row>
  </sheetData>
  <mergeCells count="4">
    <mergeCell ref="B1:D1"/>
    <mergeCell ref="B3:C3"/>
    <mergeCell ref="B4:C4"/>
    <mergeCell ref="B2:C2"/>
  </mergeCells>
  <phoneticPr fontId="2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知事選</vt:lpstr>
      <vt:lpstr>知事選!Print_Area</vt:lpstr>
      <vt:lpstr>知事選!Print_Titles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JN10011</dc:creator>
  <cp:lastModifiedBy>JN63042</cp:lastModifiedBy>
  <cp:lastPrinted>2017-10-27T10:18:38Z</cp:lastPrinted>
  <dcterms:created xsi:type="dcterms:W3CDTF">2004-10-13T02:14:46Z</dcterms:created>
  <dcterms:modified xsi:type="dcterms:W3CDTF">2022-11-21T06:55:50Z</dcterms:modified>
</cp:coreProperties>
</file>