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B8556F1-B08C-47AF-B192-0AC43C6D722F}" xr6:coauthVersionLast="47" xr6:coauthVersionMax="47" xr10:uidLastSave="{00000000-0000-0000-0000-000000000000}"/>
  <bookViews>
    <workbookView xWindow="12660" yWindow="-16320" windowWidth="29040" windowHeight="15720" xr2:uid="{00000000-000D-0000-FFFF-FFFF00000000}"/>
  </bookViews>
  <sheets>
    <sheet name="校区別" sheetId="8" r:id="rId1"/>
    <sheet name="地区別" sheetId="5" r:id="rId2"/>
  </sheets>
  <definedNames>
    <definedName name="_xlnm.Print_Area" localSheetId="0">校区別!$A$1:$AT$8</definedName>
    <definedName name="_xlnm.Print_Area" localSheetId="1">地区別!$A$1:$AT$36</definedName>
    <definedName name="_xlnm.Print_Titles" localSheetId="0">校区別!$E:$E</definedName>
    <definedName name="_xlnm.Print_Titles" localSheetId="1">地区別!$E:$E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5" l="1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G3" i="5"/>
  <c r="H3" i="5"/>
  <c r="G4" i="5"/>
  <c r="H4" i="5"/>
  <c r="G5" i="5"/>
  <c r="H5" i="5"/>
  <c r="G6" i="5"/>
  <c r="H6" i="5"/>
  <c r="G7" i="5"/>
  <c r="H7" i="5"/>
  <c r="H2" i="5"/>
  <c r="G2" i="5"/>
  <c r="H8" i="8"/>
  <c r="G8" i="8"/>
  <c r="F8" i="8"/>
  <c r="H7" i="8"/>
  <c r="G7" i="8"/>
  <c r="F7" i="8"/>
  <c r="H6" i="8"/>
  <c r="G6" i="8"/>
  <c r="F6" i="8"/>
  <c r="H5" i="8"/>
  <c r="G5" i="8"/>
  <c r="F5" i="8"/>
  <c r="H4" i="8"/>
  <c r="G4" i="8"/>
  <c r="F4" i="8"/>
  <c r="H3" i="8"/>
  <c r="G3" i="8"/>
  <c r="F3" i="8"/>
  <c r="H2" i="8"/>
  <c r="G2" i="8"/>
  <c r="F2" i="8"/>
  <c r="F30" i="5" l="1"/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1" i="5"/>
  <c r="F32" i="5"/>
  <c r="F33" i="5"/>
  <c r="F34" i="5"/>
  <c r="F35" i="5"/>
  <c r="F36" i="5"/>
  <c r="F2" i="5"/>
</calcChain>
</file>

<file path=xl/sharedStrings.xml><?xml version="1.0" encoding="utf-8"?>
<sst xmlns="http://schemas.openxmlformats.org/spreadsheetml/2006/main" count="260" uniqueCount="133">
  <si>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</si>
  <si>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</si>
  <si>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</si>
  <si>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</si>
  <si>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</si>
  <si>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</si>
  <si>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</si>
  <si>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</si>
  <si>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</si>
  <si>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</si>
  <si>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</si>
  <si>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</si>
  <si>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</si>
  <si>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</si>
  <si>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</si>
  <si>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</si>
  <si>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</si>
  <si>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</si>
  <si>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</si>
  <si>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</si>
  <si>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</si>
  <si>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</si>
  <si>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</si>
  <si>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</si>
  <si>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</si>
  <si>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</si>
  <si>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</si>
  <si>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</si>
  <si>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</si>
  <si>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</si>
  <si>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</si>
  <si>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</si>
  <si>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</si>
  <si>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</si>
  <si>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</si>
  <si>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</si>
  <si>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</si>
  <si>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</si>
  <si>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</si>
  <si>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</si>
  <si>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</si>
  <si>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</si>
  <si>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382159</t>
    <phoneticPr fontId="2"/>
  </si>
  <si>
    <t>382159</t>
  </si>
  <si>
    <t>北吉井</t>
    <rPh sb="0" eb="1">
      <t>キタ</t>
    </rPh>
    <rPh sb="1" eb="3">
      <t>ヨシイ</t>
    </rPh>
    <phoneticPr fontId="2"/>
  </si>
  <si>
    <t>南吉井</t>
    <rPh sb="0" eb="1">
      <t>ミナミ</t>
    </rPh>
    <rPh sb="1" eb="3">
      <t>ヨシイ</t>
    </rPh>
    <phoneticPr fontId="2"/>
  </si>
  <si>
    <t>拝志</t>
    <rPh sb="0" eb="2">
      <t>ハイシ</t>
    </rPh>
    <phoneticPr fontId="2"/>
  </si>
  <si>
    <t>上林</t>
    <rPh sb="0" eb="2">
      <t>カンバヤシ</t>
    </rPh>
    <phoneticPr fontId="2"/>
  </si>
  <si>
    <t>東谷</t>
    <rPh sb="0" eb="2">
      <t>ヒガシダニ</t>
    </rPh>
    <phoneticPr fontId="2"/>
  </si>
  <si>
    <t>西谷</t>
    <rPh sb="0" eb="2">
      <t>ニシダニ</t>
    </rPh>
    <phoneticPr fontId="2"/>
  </si>
  <si>
    <t>川上</t>
    <rPh sb="0" eb="2">
      <t>カワカミ</t>
    </rPh>
    <phoneticPr fontId="2"/>
  </si>
  <si>
    <t>00001</t>
    <phoneticPr fontId="2"/>
  </si>
  <si>
    <t>00002</t>
  </si>
  <si>
    <t>00003</t>
  </si>
  <si>
    <t>00004</t>
  </si>
  <si>
    <t>00005</t>
  </si>
  <si>
    <t>00006</t>
  </si>
  <si>
    <t>00007</t>
  </si>
  <si>
    <t>85歳以上の男性</t>
    <phoneticPr fontId="2"/>
  </si>
  <si>
    <t>85歳以上の女性</t>
    <phoneticPr fontId="2"/>
  </si>
  <si>
    <t>山之内</t>
    <rPh sb="0" eb="3">
      <t>ヤマノウチ</t>
    </rPh>
    <phoneticPr fontId="2"/>
  </si>
  <si>
    <t>樋口</t>
    <rPh sb="0" eb="2">
      <t>ヒグチ</t>
    </rPh>
    <phoneticPr fontId="2"/>
  </si>
  <si>
    <t>横河原</t>
    <rPh sb="0" eb="2">
      <t>ヨコガワ</t>
    </rPh>
    <rPh sb="2" eb="3">
      <t>ハラ</t>
    </rPh>
    <phoneticPr fontId="2"/>
  </si>
  <si>
    <t>志津川</t>
    <rPh sb="0" eb="3">
      <t>シツカワ</t>
    </rPh>
    <phoneticPr fontId="2"/>
  </si>
  <si>
    <t>志津川南</t>
    <rPh sb="0" eb="3">
      <t>シツカワ</t>
    </rPh>
    <rPh sb="3" eb="4">
      <t>ミナミ</t>
    </rPh>
    <phoneticPr fontId="2"/>
  </si>
  <si>
    <t>西岡</t>
    <rPh sb="0" eb="2">
      <t>ニシオカ</t>
    </rPh>
    <phoneticPr fontId="2"/>
  </si>
  <si>
    <t>見奈良</t>
    <rPh sb="0" eb="3">
      <t>ミナラ</t>
    </rPh>
    <phoneticPr fontId="2"/>
  </si>
  <si>
    <t>田窪</t>
    <rPh sb="0" eb="2">
      <t>タクボ</t>
    </rPh>
    <phoneticPr fontId="2"/>
  </si>
  <si>
    <t>田窪団地</t>
    <rPh sb="0" eb="2">
      <t>タクボ</t>
    </rPh>
    <rPh sb="2" eb="4">
      <t>ダンチ</t>
    </rPh>
    <phoneticPr fontId="2"/>
  </si>
  <si>
    <t>牛渕</t>
    <rPh sb="0" eb="2">
      <t>ウシブチ</t>
    </rPh>
    <phoneticPr fontId="2"/>
  </si>
  <si>
    <t>牛渕団地</t>
    <rPh sb="0" eb="2">
      <t>ウシブチ</t>
    </rPh>
    <rPh sb="2" eb="4">
      <t>ダンチ</t>
    </rPh>
    <phoneticPr fontId="2"/>
  </si>
  <si>
    <t>播磨台団地</t>
    <rPh sb="0" eb="2">
      <t>ハリマ</t>
    </rPh>
    <rPh sb="2" eb="3">
      <t>ダイ</t>
    </rPh>
    <rPh sb="3" eb="5">
      <t>ダンチ</t>
    </rPh>
    <phoneticPr fontId="2"/>
  </si>
  <si>
    <t>上樋</t>
    <rPh sb="0" eb="1">
      <t>ウエ</t>
    </rPh>
    <rPh sb="1" eb="2">
      <t>ヒ</t>
    </rPh>
    <phoneticPr fontId="2"/>
  </si>
  <si>
    <t>南野田</t>
    <rPh sb="0" eb="1">
      <t>ミナミ</t>
    </rPh>
    <rPh sb="1" eb="3">
      <t>ノダ</t>
    </rPh>
    <phoneticPr fontId="2"/>
  </si>
  <si>
    <t>北野田</t>
    <rPh sb="0" eb="3">
      <t>キタノダ</t>
    </rPh>
    <phoneticPr fontId="2"/>
  </si>
  <si>
    <t>北野台団地</t>
    <rPh sb="0" eb="3">
      <t>キタノダイ</t>
    </rPh>
    <rPh sb="3" eb="5">
      <t>ダンチ</t>
    </rPh>
    <phoneticPr fontId="2"/>
  </si>
  <si>
    <t>新村</t>
    <rPh sb="0" eb="2">
      <t>シンムラ</t>
    </rPh>
    <phoneticPr fontId="2"/>
  </si>
  <si>
    <t>下林</t>
    <rPh sb="0" eb="1">
      <t>シモ</t>
    </rPh>
    <rPh sb="1" eb="2">
      <t>ハヤシ</t>
    </rPh>
    <phoneticPr fontId="2"/>
  </si>
  <si>
    <t>上村</t>
    <rPh sb="0" eb="2">
      <t>ウエムラ</t>
    </rPh>
    <phoneticPr fontId="2"/>
  </si>
  <si>
    <t>上林</t>
    <rPh sb="0" eb="1">
      <t>ウエ</t>
    </rPh>
    <rPh sb="1" eb="2">
      <t>ハヤシ</t>
    </rPh>
    <phoneticPr fontId="2"/>
  </si>
  <si>
    <t>河之内</t>
    <rPh sb="0" eb="3">
      <t>カワノウチ</t>
    </rPh>
    <phoneticPr fontId="2"/>
  </si>
  <si>
    <t>則之内東</t>
    <rPh sb="0" eb="3">
      <t>スノウチ</t>
    </rPh>
    <rPh sb="3" eb="4">
      <t>ヒガシ</t>
    </rPh>
    <phoneticPr fontId="2"/>
  </si>
  <si>
    <t>則之内西</t>
    <rPh sb="0" eb="3">
      <t>スノウチ</t>
    </rPh>
    <rPh sb="3" eb="4">
      <t>ニシ</t>
    </rPh>
    <phoneticPr fontId="2"/>
  </si>
  <si>
    <t>井内</t>
    <rPh sb="0" eb="2">
      <t>イウチ</t>
    </rPh>
    <phoneticPr fontId="2"/>
  </si>
  <si>
    <t>滑川</t>
    <rPh sb="0" eb="2">
      <t>ナメカワ</t>
    </rPh>
    <phoneticPr fontId="2"/>
  </si>
  <si>
    <t>土谷</t>
    <rPh sb="0" eb="2">
      <t>ツチヤ</t>
    </rPh>
    <phoneticPr fontId="2"/>
  </si>
  <si>
    <t>奥松瀬川</t>
    <rPh sb="0" eb="1">
      <t>オク</t>
    </rPh>
    <rPh sb="1" eb="4">
      <t>マセカワ</t>
    </rPh>
    <phoneticPr fontId="2"/>
  </si>
  <si>
    <t>前松瀬川</t>
    <rPh sb="0" eb="1">
      <t>マエ</t>
    </rPh>
    <rPh sb="1" eb="4">
      <t>マセカワ</t>
    </rPh>
    <phoneticPr fontId="2"/>
  </si>
  <si>
    <t>北方東</t>
    <rPh sb="0" eb="2">
      <t>キタガタ</t>
    </rPh>
    <rPh sb="2" eb="3">
      <t>ヒガシ</t>
    </rPh>
    <phoneticPr fontId="2"/>
  </si>
  <si>
    <t>北方西</t>
    <rPh sb="0" eb="2">
      <t>キタガタ</t>
    </rPh>
    <rPh sb="2" eb="3">
      <t>ニシ</t>
    </rPh>
    <phoneticPr fontId="2"/>
  </si>
  <si>
    <t>町東</t>
    <rPh sb="0" eb="1">
      <t>マチ</t>
    </rPh>
    <rPh sb="1" eb="2">
      <t>ヒガシ</t>
    </rPh>
    <phoneticPr fontId="2"/>
  </si>
  <si>
    <t>町西</t>
    <rPh sb="0" eb="1">
      <t>マチ</t>
    </rPh>
    <rPh sb="1" eb="2">
      <t>ニシ</t>
    </rPh>
    <phoneticPr fontId="2"/>
  </si>
  <si>
    <t>南方東</t>
    <rPh sb="0" eb="2">
      <t>ミナミガタ</t>
    </rPh>
    <rPh sb="2" eb="3">
      <t>ヒガシ</t>
    </rPh>
    <phoneticPr fontId="2"/>
  </si>
  <si>
    <t>南方西</t>
    <rPh sb="0" eb="1">
      <t>ミナミ</t>
    </rPh>
    <rPh sb="1" eb="2">
      <t>カタ</t>
    </rPh>
    <rPh sb="2" eb="3">
      <t>ニシ</t>
    </rPh>
    <phoneticPr fontId="2"/>
  </si>
  <si>
    <t>横灘団地</t>
    <rPh sb="0" eb="4">
      <t>ヨコナダダンチ</t>
    </rPh>
    <phoneticPr fontId="2"/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</si>
  <si>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</si>
  <si>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</si>
  <si>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</si>
  <si>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</si>
  <si>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</si>
  <si>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</si>
  <si>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</si>
  <si>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</si>
  <si>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</si>
  <si>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</si>
  <si>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</si>
  <si>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</si>
  <si>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</si>
  <si>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</si>
  <si>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</si>
  <si>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</si>
  <si>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</si>
  <si>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</si>
  <si>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</si>
  <si>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</si>
  <si>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</si>
  <si>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</si>
  <si>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</si>
  <si>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</si>
  <si>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</si>
  <si>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</si>
  <si>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</si>
  <si>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愛媛県東温市</t>
    <rPh sb="0" eb="3">
      <t>エヒメケン</t>
    </rPh>
    <rPh sb="3" eb="6">
      <t>トウオンシ</t>
    </rPh>
    <phoneticPr fontId="2"/>
  </si>
  <si>
    <t>地方公共団体名</t>
    <rPh sb="0" eb="2">
      <t>チホウ</t>
    </rPh>
    <rPh sb="2" eb="4">
      <t>コウキョウ</t>
    </rPh>
    <rPh sb="4" eb="6">
      <t>ダンタイ</t>
    </rPh>
    <rPh sb="6" eb="7">
      <t>メイ</t>
    </rPh>
    <phoneticPr fontId="2"/>
  </si>
  <si>
    <t>00008</t>
    <phoneticPr fontId="2"/>
  </si>
  <si>
    <t>00009</t>
    <phoneticPr fontId="2"/>
  </si>
  <si>
    <t>00036</t>
  </si>
  <si>
    <t>00037</t>
  </si>
  <si>
    <t>00038</t>
  </si>
  <si>
    <t>00039</t>
  </si>
  <si>
    <t>00040</t>
  </si>
  <si>
    <t>00041</t>
  </si>
  <si>
    <t>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</si>
</sst>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2F690-64F1-460B-9325-BABDC1DB60D2}">
  <sheetPr>
    <pageSetUpPr fitToPage="1"/>
  </sheetPr>
  <dimension ref="A1:AT8"/>
  <sheetViews>
    <sheetView tabSelected="1" view="pageBreakPreview" zoomScale="82" zoomScaleNormal="85" zoomScaleSheetLayoutView="82" workbookViewId="0"/>
  </sheetViews>
  <sheetFormatPr defaultColWidth="9" defaultRowHeight="15" x14ac:dyDescent="0.2"/>
  <cols>
    <col min="1" max="1" width="22.08984375" style="9" customWidth="1"/>
    <col min="2" max="2" width="11.453125" style="9" customWidth="1"/>
    <col min="3" max="3" width="17.36328125" style="9" customWidth="1"/>
    <col min="4" max="4" width="13.08984375" style="16" customWidth="1"/>
    <col min="5" max="5" width="11.453125" style="9" customWidth="1"/>
    <col min="6" max="7" width="11.453125" style="1" customWidth="1"/>
    <col min="8" max="8" width="11.453125" style="13" customWidth="1"/>
    <col min="9" max="9" width="14.7265625" style="13" customWidth="1"/>
    <col min="10" max="13" width="14.7265625" style="1" customWidth="1"/>
    <col min="14" max="44" width="14.7265625" style="13" customWidth="1"/>
    <col min="45" max="45" width="11.08984375" style="13" customWidth="1"/>
    <col min="46" max="46" width="11.08984375" style="9" customWidth="1"/>
    <col min="47" max="16384" width="9" style="13"/>
  </cols>
  <sheetData>
    <row r="1" spans="1:46" ht="35" customHeight="1" x14ac:dyDescent="0.2">
      <c r="A1" s="12" t="s">
        <v>121</v>
      </c>
      <c r="B1" s="12" t="s">
        <v>41</v>
      </c>
      <c r="C1" s="12" t="s">
        <v>123</v>
      </c>
      <c r="D1" s="12" t="s">
        <v>1</v>
      </c>
      <c r="E1" s="12" t="s">
        <v>40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12</v>
      </c>
      <c r="Q1" s="12" t="s">
        <v>13</v>
      </c>
      <c r="R1" s="12" t="s">
        <v>14</v>
      </c>
      <c r="S1" s="12" t="s">
        <v>15</v>
      </c>
      <c r="T1" s="12" t="s">
        <v>16</v>
      </c>
      <c r="U1" s="12" t="s">
        <v>17</v>
      </c>
      <c r="V1" s="12" t="s">
        <v>18</v>
      </c>
      <c r="W1" s="12" t="s">
        <v>19</v>
      </c>
      <c r="X1" s="12" t="s">
        <v>20</v>
      </c>
      <c r="Y1" s="12" t="s">
        <v>21</v>
      </c>
      <c r="Z1" s="12" t="s">
        <v>22</v>
      </c>
      <c r="AA1" s="12" t="s">
        <v>23</v>
      </c>
      <c r="AB1" s="12" t="s">
        <v>24</v>
      </c>
      <c r="AC1" s="12" t="s">
        <v>25</v>
      </c>
      <c r="AD1" s="12" t="s">
        <v>26</v>
      </c>
      <c r="AE1" s="12" t="s">
        <v>27</v>
      </c>
      <c r="AF1" s="12" t="s">
        <v>28</v>
      </c>
      <c r="AG1" s="12" t="s">
        <v>29</v>
      </c>
      <c r="AH1" s="12" t="s">
        <v>30</v>
      </c>
      <c r="AI1" s="12" t="s">
        <v>31</v>
      </c>
      <c r="AJ1" s="12" t="s">
        <v>32</v>
      </c>
      <c r="AK1" s="12" t="s">
        <v>33</v>
      </c>
      <c r="AL1" s="12" t="s">
        <v>34</v>
      </c>
      <c r="AM1" s="12" t="s">
        <v>35</v>
      </c>
      <c r="AN1" s="12" t="s">
        <v>36</v>
      </c>
      <c r="AO1" s="12" t="s">
        <v>37</v>
      </c>
      <c r="AP1" s="12" t="s">
        <v>38</v>
      </c>
      <c r="AQ1" s="12" t="s">
        <v>58</v>
      </c>
      <c r="AR1" s="12" t="s">
        <v>59</v>
      </c>
      <c r="AS1" s="12" t="s">
        <v>39</v>
      </c>
      <c r="AT1" s="12" t="s">
        <v>0</v>
      </c>
    </row>
    <row r="2" spans="1:46" ht="35" customHeight="1" x14ac:dyDescent="0.2">
      <c r="A2" s="8" t="s">
        <v>42</v>
      </c>
      <c r="B2" s="14" t="s">
        <v>51</v>
      </c>
      <c r="C2" s="8" t="s">
        <v>122</v>
      </c>
      <c r="D2" s="15">
        <v>45017</v>
      </c>
      <c r="E2" s="8" t="s">
        <v>44</v>
      </c>
      <c r="F2" s="17">
        <f>SUM(I2:AR2)</f>
        <v>9073</v>
      </c>
      <c r="G2" s="17">
        <f>SUM(I2,K2,M2,O2,Q2,S2,U2,W2,Y2,AA2,AC2,AE2,AG2,AI2,AK2,AM2,AO2,AQ2)</f>
        <v>4272</v>
      </c>
      <c r="H2" s="17">
        <f>SUM(J2,L2,N2,P2,R2,T2,V2,X2,Z2,AB2,AD2,AF2,AH2,AJ2,AL2,AN2,AP2,AR2)</f>
        <v>4801</v>
      </c>
      <c r="I2" s="18">
        <v>240</v>
      </c>
      <c r="J2" s="17">
        <v>239</v>
      </c>
      <c r="K2" s="17">
        <v>273</v>
      </c>
      <c r="L2" s="17">
        <v>279</v>
      </c>
      <c r="M2" s="17">
        <v>210</v>
      </c>
      <c r="N2" s="18">
        <v>231</v>
      </c>
      <c r="O2" s="18">
        <v>183</v>
      </c>
      <c r="P2" s="18">
        <v>229</v>
      </c>
      <c r="Q2" s="18">
        <v>250</v>
      </c>
      <c r="R2" s="18">
        <v>284</v>
      </c>
      <c r="S2" s="18">
        <v>208</v>
      </c>
      <c r="T2" s="18">
        <v>232</v>
      </c>
      <c r="U2" s="18">
        <v>254</v>
      </c>
      <c r="V2" s="18">
        <v>269</v>
      </c>
      <c r="W2" s="18">
        <v>311</v>
      </c>
      <c r="X2" s="18">
        <v>339</v>
      </c>
      <c r="Y2" s="18">
        <v>318</v>
      </c>
      <c r="Z2" s="18">
        <v>306</v>
      </c>
      <c r="AA2" s="18">
        <v>320</v>
      </c>
      <c r="AB2" s="18">
        <v>319</v>
      </c>
      <c r="AC2" s="18">
        <v>284</v>
      </c>
      <c r="AD2" s="18">
        <v>311</v>
      </c>
      <c r="AE2" s="18">
        <v>224</v>
      </c>
      <c r="AF2" s="18">
        <v>249</v>
      </c>
      <c r="AG2" s="18">
        <v>220</v>
      </c>
      <c r="AH2" s="18">
        <v>237</v>
      </c>
      <c r="AI2" s="18">
        <v>259</v>
      </c>
      <c r="AJ2" s="18">
        <v>289</v>
      </c>
      <c r="AK2" s="18">
        <v>300</v>
      </c>
      <c r="AL2" s="18">
        <v>281</v>
      </c>
      <c r="AM2" s="18">
        <v>167</v>
      </c>
      <c r="AN2" s="18">
        <v>223</v>
      </c>
      <c r="AO2" s="18">
        <v>124</v>
      </c>
      <c r="AP2" s="18">
        <v>192</v>
      </c>
      <c r="AQ2" s="18">
        <v>127</v>
      </c>
      <c r="AR2" s="18">
        <v>292</v>
      </c>
      <c r="AS2" s="18">
        <v>4204</v>
      </c>
      <c r="AT2" s="8"/>
    </row>
    <row r="3" spans="1:46" ht="35" customHeight="1" x14ac:dyDescent="0.2">
      <c r="A3" s="8" t="s">
        <v>42</v>
      </c>
      <c r="B3" s="14" t="s">
        <v>52</v>
      </c>
      <c r="C3" s="8" t="s">
        <v>122</v>
      </c>
      <c r="D3" s="15">
        <v>45017</v>
      </c>
      <c r="E3" s="8" t="s">
        <v>45</v>
      </c>
      <c r="F3" s="17">
        <f t="shared" ref="F3:F8" si="0">SUM(I3:AR3)</f>
        <v>11547</v>
      </c>
      <c r="G3" s="17">
        <f t="shared" ref="G3:H8" si="1">SUM(I3,K3,M3,O3,Q3,S3,U3,W3,Y3,AA3,AC3,AE3,AG3,AI3,AK3,AM3,AO3,AQ3)</f>
        <v>5329</v>
      </c>
      <c r="H3" s="17">
        <f t="shared" si="1"/>
        <v>6218</v>
      </c>
      <c r="I3" s="18">
        <v>176</v>
      </c>
      <c r="J3" s="17">
        <v>172</v>
      </c>
      <c r="K3" s="17">
        <v>201</v>
      </c>
      <c r="L3" s="17">
        <v>221</v>
      </c>
      <c r="M3" s="17">
        <v>277</v>
      </c>
      <c r="N3" s="18">
        <v>266</v>
      </c>
      <c r="O3" s="18">
        <v>277</v>
      </c>
      <c r="P3" s="18">
        <v>309</v>
      </c>
      <c r="Q3" s="18">
        <v>244</v>
      </c>
      <c r="R3" s="18">
        <v>298</v>
      </c>
      <c r="S3" s="18">
        <v>251</v>
      </c>
      <c r="T3" s="18">
        <v>246</v>
      </c>
      <c r="U3" s="18">
        <v>224</v>
      </c>
      <c r="V3" s="18">
        <v>249</v>
      </c>
      <c r="W3" s="18">
        <v>291</v>
      </c>
      <c r="X3" s="18">
        <v>310</v>
      </c>
      <c r="Y3" s="18">
        <v>366</v>
      </c>
      <c r="Z3" s="18">
        <v>382</v>
      </c>
      <c r="AA3" s="18">
        <v>406</v>
      </c>
      <c r="AB3" s="18">
        <v>434</v>
      </c>
      <c r="AC3" s="18">
        <v>389</v>
      </c>
      <c r="AD3" s="18">
        <v>382</v>
      </c>
      <c r="AE3" s="18">
        <v>297</v>
      </c>
      <c r="AF3" s="18">
        <v>375</v>
      </c>
      <c r="AG3" s="18">
        <v>321</v>
      </c>
      <c r="AH3" s="18">
        <v>394</v>
      </c>
      <c r="AI3" s="18">
        <v>405</v>
      </c>
      <c r="AJ3" s="18">
        <v>469</v>
      </c>
      <c r="AK3" s="18">
        <v>433</v>
      </c>
      <c r="AL3" s="18">
        <v>524</v>
      </c>
      <c r="AM3" s="18">
        <v>315</v>
      </c>
      <c r="AN3" s="18">
        <v>413</v>
      </c>
      <c r="AO3" s="18">
        <v>230</v>
      </c>
      <c r="AP3" s="18">
        <v>327</v>
      </c>
      <c r="AQ3" s="18">
        <v>226</v>
      </c>
      <c r="AR3" s="18">
        <v>447</v>
      </c>
      <c r="AS3" s="18">
        <v>5453</v>
      </c>
      <c r="AT3" s="8"/>
    </row>
    <row r="4" spans="1:46" ht="35" customHeight="1" x14ac:dyDescent="0.2">
      <c r="A4" s="8" t="s">
        <v>43</v>
      </c>
      <c r="B4" s="14" t="s">
        <v>53</v>
      </c>
      <c r="C4" s="8" t="s">
        <v>122</v>
      </c>
      <c r="D4" s="15">
        <v>45017</v>
      </c>
      <c r="E4" s="8" t="s">
        <v>46</v>
      </c>
      <c r="F4" s="17">
        <f t="shared" si="0"/>
        <v>1708</v>
      </c>
      <c r="G4" s="17">
        <f t="shared" si="1"/>
        <v>816</v>
      </c>
      <c r="H4" s="17">
        <f t="shared" si="1"/>
        <v>892</v>
      </c>
      <c r="I4" s="18">
        <v>15</v>
      </c>
      <c r="J4" s="17">
        <v>18</v>
      </c>
      <c r="K4" s="17">
        <v>28</v>
      </c>
      <c r="L4" s="17">
        <v>31</v>
      </c>
      <c r="M4" s="17">
        <v>34</v>
      </c>
      <c r="N4" s="18">
        <v>37</v>
      </c>
      <c r="O4" s="18">
        <v>29</v>
      </c>
      <c r="P4" s="18">
        <v>38</v>
      </c>
      <c r="Q4" s="18">
        <v>41</v>
      </c>
      <c r="R4" s="18">
        <v>35</v>
      </c>
      <c r="S4" s="18">
        <v>18</v>
      </c>
      <c r="T4" s="18">
        <v>13</v>
      </c>
      <c r="U4" s="18">
        <v>19</v>
      </c>
      <c r="V4" s="18">
        <v>28</v>
      </c>
      <c r="W4" s="18">
        <v>47</v>
      </c>
      <c r="X4" s="18">
        <v>44</v>
      </c>
      <c r="Y4" s="18">
        <v>57</v>
      </c>
      <c r="Z4" s="18">
        <v>53</v>
      </c>
      <c r="AA4" s="18">
        <v>63</v>
      </c>
      <c r="AB4" s="18">
        <v>43</v>
      </c>
      <c r="AC4" s="18">
        <v>40</v>
      </c>
      <c r="AD4" s="18">
        <v>53</v>
      </c>
      <c r="AE4" s="18">
        <v>41</v>
      </c>
      <c r="AF4" s="18">
        <v>57</v>
      </c>
      <c r="AG4" s="18">
        <v>73</v>
      </c>
      <c r="AH4" s="18">
        <v>69</v>
      </c>
      <c r="AI4" s="18">
        <v>93</v>
      </c>
      <c r="AJ4" s="18">
        <v>74</v>
      </c>
      <c r="AK4" s="18">
        <v>88</v>
      </c>
      <c r="AL4" s="18">
        <v>96</v>
      </c>
      <c r="AM4" s="18">
        <v>50</v>
      </c>
      <c r="AN4" s="18">
        <v>55</v>
      </c>
      <c r="AO4" s="18">
        <v>36</v>
      </c>
      <c r="AP4" s="18">
        <v>60</v>
      </c>
      <c r="AQ4" s="18">
        <v>44</v>
      </c>
      <c r="AR4" s="18">
        <v>88</v>
      </c>
      <c r="AS4" s="18">
        <v>805</v>
      </c>
      <c r="AT4" s="8"/>
    </row>
    <row r="5" spans="1:46" ht="35" customHeight="1" x14ac:dyDescent="0.2">
      <c r="A5" s="8" t="s">
        <v>43</v>
      </c>
      <c r="B5" s="14" t="s">
        <v>54</v>
      </c>
      <c r="C5" s="8" t="s">
        <v>122</v>
      </c>
      <c r="D5" s="15">
        <v>45017</v>
      </c>
      <c r="E5" s="8" t="s">
        <v>47</v>
      </c>
      <c r="F5" s="17">
        <f t="shared" si="0"/>
        <v>687</v>
      </c>
      <c r="G5" s="17">
        <f t="shared" si="1"/>
        <v>334</v>
      </c>
      <c r="H5" s="17">
        <f t="shared" si="1"/>
        <v>353</v>
      </c>
      <c r="I5" s="18">
        <v>12</v>
      </c>
      <c r="J5" s="17">
        <v>7</v>
      </c>
      <c r="K5" s="17">
        <v>8</v>
      </c>
      <c r="L5" s="17">
        <v>9</v>
      </c>
      <c r="M5" s="17">
        <v>10</v>
      </c>
      <c r="N5" s="18">
        <v>12</v>
      </c>
      <c r="O5" s="18">
        <v>9</v>
      </c>
      <c r="P5" s="18">
        <v>10</v>
      </c>
      <c r="Q5" s="18">
        <v>8</v>
      </c>
      <c r="R5" s="18">
        <v>5</v>
      </c>
      <c r="S5" s="18">
        <v>14</v>
      </c>
      <c r="T5" s="18">
        <v>10</v>
      </c>
      <c r="U5" s="18">
        <v>11</v>
      </c>
      <c r="V5" s="18">
        <v>11</v>
      </c>
      <c r="W5" s="18">
        <v>13</v>
      </c>
      <c r="X5" s="18">
        <v>11</v>
      </c>
      <c r="Y5" s="18">
        <v>16</v>
      </c>
      <c r="Z5" s="18">
        <v>8</v>
      </c>
      <c r="AA5" s="18">
        <v>21</v>
      </c>
      <c r="AB5" s="18">
        <v>20</v>
      </c>
      <c r="AC5" s="18">
        <v>29</v>
      </c>
      <c r="AD5" s="18">
        <v>24</v>
      </c>
      <c r="AE5" s="18">
        <v>24</v>
      </c>
      <c r="AF5" s="18">
        <v>29</v>
      </c>
      <c r="AG5" s="18">
        <v>22</v>
      </c>
      <c r="AH5" s="18">
        <v>31</v>
      </c>
      <c r="AI5" s="18">
        <v>41</v>
      </c>
      <c r="AJ5" s="18">
        <v>37</v>
      </c>
      <c r="AK5" s="18">
        <v>44</v>
      </c>
      <c r="AL5" s="18">
        <v>38</v>
      </c>
      <c r="AM5" s="18">
        <v>13</v>
      </c>
      <c r="AN5" s="18">
        <v>20</v>
      </c>
      <c r="AO5" s="18">
        <v>18</v>
      </c>
      <c r="AP5" s="18">
        <v>19</v>
      </c>
      <c r="AQ5" s="18">
        <v>21</v>
      </c>
      <c r="AR5" s="18">
        <v>52</v>
      </c>
      <c r="AS5" s="18">
        <v>319</v>
      </c>
      <c r="AT5" s="8"/>
    </row>
    <row r="6" spans="1:46" ht="35" customHeight="1" x14ac:dyDescent="0.2">
      <c r="A6" s="8" t="s">
        <v>43</v>
      </c>
      <c r="B6" s="14" t="s">
        <v>55</v>
      </c>
      <c r="C6" s="8" t="s">
        <v>122</v>
      </c>
      <c r="D6" s="15">
        <v>45017</v>
      </c>
      <c r="E6" s="8" t="s">
        <v>48</v>
      </c>
      <c r="F6" s="17">
        <f t="shared" si="0"/>
        <v>1106</v>
      </c>
      <c r="G6" s="17">
        <f t="shared" si="1"/>
        <v>522</v>
      </c>
      <c r="H6" s="17">
        <f t="shared" si="1"/>
        <v>584</v>
      </c>
      <c r="I6" s="18">
        <v>6</v>
      </c>
      <c r="J6" s="17">
        <v>5</v>
      </c>
      <c r="K6" s="17">
        <v>9</v>
      </c>
      <c r="L6" s="17">
        <v>8</v>
      </c>
      <c r="M6" s="17">
        <v>14</v>
      </c>
      <c r="N6" s="18">
        <v>11</v>
      </c>
      <c r="O6" s="18">
        <v>12</v>
      </c>
      <c r="P6" s="18">
        <v>16</v>
      </c>
      <c r="Q6" s="18">
        <v>27</v>
      </c>
      <c r="R6" s="18">
        <v>9</v>
      </c>
      <c r="S6" s="18">
        <v>12</v>
      </c>
      <c r="T6" s="18">
        <v>13</v>
      </c>
      <c r="U6" s="18">
        <v>23</v>
      </c>
      <c r="V6" s="18">
        <v>15</v>
      </c>
      <c r="W6" s="18">
        <v>24</v>
      </c>
      <c r="X6" s="18">
        <v>21</v>
      </c>
      <c r="Y6" s="18">
        <v>21</v>
      </c>
      <c r="Z6" s="18">
        <v>15</v>
      </c>
      <c r="AA6" s="18">
        <v>32</v>
      </c>
      <c r="AB6" s="18">
        <v>25</v>
      </c>
      <c r="AC6" s="18">
        <v>34</v>
      </c>
      <c r="AD6" s="18">
        <v>27</v>
      </c>
      <c r="AE6" s="18">
        <v>38</v>
      </c>
      <c r="AF6" s="18">
        <v>40</v>
      </c>
      <c r="AG6" s="18">
        <v>51</v>
      </c>
      <c r="AH6" s="18">
        <v>47</v>
      </c>
      <c r="AI6" s="18">
        <v>53</v>
      </c>
      <c r="AJ6" s="18">
        <v>55</v>
      </c>
      <c r="AK6" s="18">
        <v>63</v>
      </c>
      <c r="AL6" s="18">
        <v>71</v>
      </c>
      <c r="AM6" s="18">
        <v>41</v>
      </c>
      <c r="AN6" s="18">
        <v>49</v>
      </c>
      <c r="AO6" s="18">
        <v>28</v>
      </c>
      <c r="AP6" s="18">
        <v>45</v>
      </c>
      <c r="AQ6" s="18">
        <v>34</v>
      </c>
      <c r="AR6" s="18">
        <v>112</v>
      </c>
      <c r="AS6" s="18">
        <v>625</v>
      </c>
      <c r="AT6" s="8"/>
    </row>
    <row r="7" spans="1:46" ht="35" customHeight="1" x14ac:dyDescent="0.2">
      <c r="A7" s="8" t="s">
        <v>43</v>
      </c>
      <c r="B7" s="14" t="s">
        <v>56</v>
      </c>
      <c r="C7" s="8" t="s">
        <v>122</v>
      </c>
      <c r="D7" s="15">
        <v>45017</v>
      </c>
      <c r="E7" s="8" t="s">
        <v>49</v>
      </c>
      <c r="F7" s="17">
        <f t="shared" si="0"/>
        <v>1023</v>
      </c>
      <c r="G7" s="17">
        <f t="shared" si="1"/>
        <v>487</v>
      </c>
      <c r="H7" s="17">
        <f t="shared" si="1"/>
        <v>536</v>
      </c>
      <c r="I7" s="18">
        <v>4</v>
      </c>
      <c r="J7" s="17">
        <v>5</v>
      </c>
      <c r="K7" s="17">
        <v>4</v>
      </c>
      <c r="L7" s="17">
        <v>10</v>
      </c>
      <c r="M7" s="17">
        <v>23</v>
      </c>
      <c r="N7" s="18">
        <v>13</v>
      </c>
      <c r="O7" s="18">
        <v>30</v>
      </c>
      <c r="P7" s="18">
        <v>15</v>
      </c>
      <c r="Q7" s="18">
        <v>23</v>
      </c>
      <c r="R7" s="18">
        <v>24</v>
      </c>
      <c r="S7" s="18">
        <v>15</v>
      </c>
      <c r="T7" s="18">
        <v>17</v>
      </c>
      <c r="U7" s="18">
        <v>13</v>
      </c>
      <c r="V7" s="18">
        <v>12</v>
      </c>
      <c r="W7" s="18">
        <v>16</v>
      </c>
      <c r="X7" s="18">
        <v>11</v>
      </c>
      <c r="Y7" s="18">
        <v>33</v>
      </c>
      <c r="Z7" s="18">
        <v>23</v>
      </c>
      <c r="AA7" s="18">
        <v>34</v>
      </c>
      <c r="AB7" s="18">
        <v>46</v>
      </c>
      <c r="AC7" s="18">
        <v>43</v>
      </c>
      <c r="AD7" s="18">
        <v>37</v>
      </c>
      <c r="AE7" s="18">
        <v>38</v>
      </c>
      <c r="AF7" s="18">
        <v>37</v>
      </c>
      <c r="AG7" s="18">
        <v>30</v>
      </c>
      <c r="AH7" s="18">
        <v>41</v>
      </c>
      <c r="AI7" s="18">
        <v>44</v>
      </c>
      <c r="AJ7" s="18">
        <v>40</v>
      </c>
      <c r="AK7" s="18">
        <v>45</v>
      </c>
      <c r="AL7" s="18">
        <v>55</v>
      </c>
      <c r="AM7" s="18">
        <v>28</v>
      </c>
      <c r="AN7" s="18">
        <v>53</v>
      </c>
      <c r="AO7" s="18">
        <v>34</v>
      </c>
      <c r="AP7" s="18">
        <v>41</v>
      </c>
      <c r="AQ7" s="18">
        <v>30</v>
      </c>
      <c r="AR7" s="18">
        <v>56</v>
      </c>
      <c r="AS7" s="18">
        <v>482</v>
      </c>
      <c r="AT7" s="8"/>
    </row>
    <row r="8" spans="1:46" ht="35" customHeight="1" x14ac:dyDescent="0.2">
      <c r="A8" s="8" t="s">
        <v>43</v>
      </c>
      <c r="B8" s="14" t="s">
        <v>57</v>
      </c>
      <c r="C8" s="8" t="s">
        <v>122</v>
      </c>
      <c r="D8" s="15">
        <v>45017</v>
      </c>
      <c r="E8" s="8" t="s">
        <v>50</v>
      </c>
      <c r="F8" s="17">
        <f t="shared" si="0"/>
        <v>8013</v>
      </c>
      <c r="G8" s="17">
        <f t="shared" si="1"/>
        <v>3889</v>
      </c>
      <c r="H8" s="17">
        <f t="shared" si="1"/>
        <v>4124</v>
      </c>
      <c r="I8" s="18">
        <v>116</v>
      </c>
      <c r="J8" s="17">
        <v>114</v>
      </c>
      <c r="K8" s="17">
        <v>165</v>
      </c>
      <c r="L8" s="17">
        <v>138</v>
      </c>
      <c r="M8" s="17">
        <v>202</v>
      </c>
      <c r="N8" s="18">
        <v>175</v>
      </c>
      <c r="O8" s="18">
        <v>210</v>
      </c>
      <c r="P8" s="18">
        <v>208</v>
      </c>
      <c r="Q8" s="18">
        <v>170</v>
      </c>
      <c r="R8" s="18">
        <v>163</v>
      </c>
      <c r="S8" s="18">
        <v>152</v>
      </c>
      <c r="T8" s="18">
        <v>163</v>
      </c>
      <c r="U8" s="18">
        <v>190</v>
      </c>
      <c r="V8" s="18">
        <v>150</v>
      </c>
      <c r="W8" s="18">
        <v>210</v>
      </c>
      <c r="X8" s="18">
        <v>203</v>
      </c>
      <c r="Y8" s="18">
        <v>257</v>
      </c>
      <c r="Z8" s="18">
        <v>257</v>
      </c>
      <c r="AA8" s="18">
        <v>299</v>
      </c>
      <c r="AB8" s="18">
        <v>303</v>
      </c>
      <c r="AC8" s="18">
        <v>295</v>
      </c>
      <c r="AD8" s="18">
        <v>266</v>
      </c>
      <c r="AE8" s="18">
        <v>222</v>
      </c>
      <c r="AF8" s="18">
        <v>256</v>
      </c>
      <c r="AG8" s="18">
        <v>249</v>
      </c>
      <c r="AH8" s="18">
        <v>297</v>
      </c>
      <c r="AI8" s="18">
        <v>304</v>
      </c>
      <c r="AJ8" s="18">
        <v>317</v>
      </c>
      <c r="AK8" s="18">
        <v>336</v>
      </c>
      <c r="AL8" s="18">
        <v>349</v>
      </c>
      <c r="AM8" s="18">
        <v>207</v>
      </c>
      <c r="AN8" s="18">
        <v>246</v>
      </c>
      <c r="AO8" s="18">
        <v>156</v>
      </c>
      <c r="AP8" s="18">
        <v>198</v>
      </c>
      <c r="AQ8" s="18">
        <v>149</v>
      </c>
      <c r="AR8" s="18">
        <v>321</v>
      </c>
      <c r="AS8" s="18">
        <v>3733</v>
      </c>
      <c r="AT8" s="8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D2:D1048576" xr:uid="{AE1F39C5-1379-40DB-BCE8-C03CD09F6A8D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202BB457-401A-4452-8671-2D6369218AAA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Width="2" fitToHeight="0" orientation="landscape" cellComments="asDisplayed" r:id="rId1"/>
  <ignoredErrors>
    <ignoredError sqref="B2:B8 A2:A8" numberStoredAsText="1"/>
    <ignoredError sqref="F2:F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36"/>
  <sheetViews>
    <sheetView view="pageBreakPreview" zoomScale="82" zoomScaleNormal="85" zoomScaleSheetLayoutView="82" workbookViewId="0"/>
  </sheetViews>
  <sheetFormatPr defaultColWidth="9" defaultRowHeight="15" x14ac:dyDescent="0.2"/>
  <cols>
    <col min="1" max="1" width="22.08984375" style="9" customWidth="1"/>
    <col min="2" max="2" width="11.453125" style="9" customWidth="1"/>
    <col min="3" max="3" width="17.36328125" style="9" customWidth="1"/>
    <col min="4" max="4" width="13.08984375" style="16" customWidth="1"/>
    <col min="5" max="5" width="11.453125" style="9" customWidth="1"/>
    <col min="6" max="7" width="11.453125" style="1" customWidth="1"/>
    <col min="8" max="8" width="11.453125" style="2" customWidth="1"/>
    <col min="9" max="9" width="14.7265625" style="2" customWidth="1"/>
    <col min="10" max="13" width="14.7265625" style="1" customWidth="1"/>
    <col min="14" max="19" width="14.7265625" style="2" customWidth="1"/>
    <col min="20" max="44" width="14.7265625" style="3" customWidth="1"/>
    <col min="45" max="45" width="11.08984375" style="3" customWidth="1"/>
    <col min="46" max="46" width="11.08984375" style="11" customWidth="1"/>
    <col min="47" max="16384" width="9" style="3"/>
  </cols>
  <sheetData>
    <row r="1" spans="1:46" ht="30" customHeight="1" x14ac:dyDescent="0.2">
      <c r="A1" s="12" t="s">
        <v>121</v>
      </c>
      <c r="B1" s="4" t="s">
        <v>41</v>
      </c>
      <c r="C1" s="12" t="s">
        <v>123</v>
      </c>
      <c r="D1" s="4" t="s">
        <v>1</v>
      </c>
      <c r="E1" s="4" t="s">
        <v>40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58</v>
      </c>
      <c r="AR1" s="4" t="s">
        <v>59</v>
      </c>
      <c r="AS1" s="4" t="s">
        <v>39</v>
      </c>
      <c r="AT1" s="4" t="s">
        <v>0</v>
      </c>
    </row>
    <row r="2" spans="1:46" ht="35" customHeight="1" x14ac:dyDescent="0.2">
      <c r="A2" s="8" t="s">
        <v>42</v>
      </c>
      <c r="B2" s="14" t="s">
        <v>124</v>
      </c>
      <c r="C2" s="8" t="s">
        <v>122</v>
      </c>
      <c r="D2" s="15">
        <v>45017</v>
      </c>
      <c r="E2" s="8" t="s">
        <v>60</v>
      </c>
      <c r="F2" s="6">
        <f>SUM(G2:H2)</f>
        <v>153</v>
      </c>
      <c r="G2" s="6">
        <f>SUM(I2,K2,M2,O2,Q2,S2,U2,W2,Y2,AA2,AC2,AE2,AG2,AI2,AK2,AM2,AO2,AQ2)</f>
        <v>70</v>
      </c>
      <c r="H2" s="6">
        <f>SUM(J2,L2,N2,P2,R2,T2,V2,X2,Z2,AB2,AD2,AF2,AH2,AJ2,AL2,AN2,AP2,AR2)</f>
        <v>83</v>
      </c>
      <c r="I2" s="5">
        <v>1</v>
      </c>
      <c r="J2" s="6">
        <v>1</v>
      </c>
      <c r="K2" s="6">
        <v>0</v>
      </c>
      <c r="L2" s="6">
        <v>0</v>
      </c>
      <c r="M2" s="6">
        <v>1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1</v>
      </c>
      <c r="T2" s="7">
        <v>1</v>
      </c>
      <c r="U2" s="7">
        <v>1</v>
      </c>
      <c r="V2" s="7">
        <v>0</v>
      </c>
      <c r="W2" s="7">
        <v>2</v>
      </c>
      <c r="X2" s="7">
        <v>2</v>
      </c>
      <c r="Y2" s="7">
        <v>2</v>
      </c>
      <c r="Z2" s="7">
        <v>1</v>
      </c>
      <c r="AA2" s="7">
        <v>1</v>
      </c>
      <c r="AB2" s="7">
        <v>5</v>
      </c>
      <c r="AC2" s="7">
        <v>5</v>
      </c>
      <c r="AD2" s="7">
        <v>3</v>
      </c>
      <c r="AE2" s="7">
        <v>8</v>
      </c>
      <c r="AF2" s="7">
        <v>5</v>
      </c>
      <c r="AG2" s="7">
        <v>4</v>
      </c>
      <c r="AH2" s="7">
        <v>2</v>
      </c>
      <c r="AI2" s="7">
        <v>8</v>
      </c>
      <c r="AJ2" s="7">
        <v>3</v>
      </c>
      <c r="AK2" s="7">
        <v>7</v>
      </c>
      <c r="AL2" s="7">
        <v>14</v>
      </c>
      <c r="AM2" s="7">
        <v>11</v>
      </c>
      <c r="AN2" s="7">
        <v>14</v>
      </c>
      <c r="AO2" s="7">
        <v>7</v>
      </c>
      <c r="AP2" s="7">
        <v>9</v>
      </c>
      <c r="AQ2" s="7">
        <v>11</v>
      </c>
      <c r="AR2" s="7">
        <v>23</v>
      </c>
      <c r="AS2" s="7">
        <v>94</v>
      </c>
      <c r="AT2" s="10"/>
    </row>
    <row r="3" spans="1:46" ht="35" customHeight="1" x14ac:dyDescent="0.2">
      <c r="A3" s="8" t="s">
        <v>42</v>
      </c>
      <c r="B3" s="14" t="s">
        <v>125</v>
      </c>
      <c r="C3" s="8" t="s">
        <v>122</v>
      </c>
      <c r="D3" s="15">
        <v>45017</v>
      </c>
      <c r="E3" s="8" t="s">
        <v>61</v>
      </c>
      <c r="F3" s="6">
        <f t="shared" ref="F3:F36" si="0">SUM(G3:H3)</f>
        <v>1108</v>
      </c>
      <c r="G3" s="6">
        <f t="shared" ref="G3:G7" si="1">SUM(I3,K3,M3,O3,Q3,S3,U3,W3,Y3,AA3,AC3,AE3,AG3,AI3,AK3,AM3,AO3,AQ3)</f>
        <v>509</v>
      </c>
      <c r="H3" s="6">
        <f t="shared" ref="H3:H7" si="2">SUM(J3,L3,N3,P3,R3,T3,V3,X3,Z3,AB3,AD3,AF3,AH3,AJ3,AL3,AN3,AP3,AR3)</f>
        <v>599</v>
      </c>
      <c r="I3" s="5">
        <v>12</v>
      </c>
      <c r="J3" s="6">
        <v>8</v>
      </c>
      <c r="K3" s="6">
        <v>23</v>
      </c>
      <c r="L3" s="6">
        <v>20</v>
      </c>
      <c r="M3" s="6">
        <v>18</v>
      </c>
      <c r="N3" s="5">
        <v>27</v>
      </c>
      <c r="O3" s="5">
        <v>19</v>
      </c>
      <c r="P3" s="5">
        <v>32</v>
      </c>
      <c r="Q3" s="5">
        <v>38</v>
      </c>
      <c r="R3" s="5">
        <v>24</v>
      </c>
      <c r="S3" s="5">
        <v>15</v>
      </c>
      <c r="T3" s="7">
        <v>30</v>
      </c>
      <c r="U3" s="7">
        <v>13</v>
      </c>
      <c r="V3" s="7">
        <v>19</v>
      </c>
      <c r="W3" s="7">
        <v>26</v>
      </c>
      <c r="X3" s="7">
        <v>24</v>
      </c>
      <c r="Y3" s="7">
        <v>28</v>
      </c>
      <c r="Z3" s="7">
        <v>33</v>
      </c>
      <c r="AA3" s="7">
        <v>37</v>
      </c>
      <c r="AB3" s="7">
        <v>38</v>
      </c>
      <c r="AC3" s="7">
        <v>41</v>
      </c>
      <c r="AD3" s="7">
        <v>36</v>
      </c>
      <c r="AE3" s="7">
        <v>40</v>
      </c>
      <c r="AF3" s="7">
        <v>42</v>
      </c>
      <c r="AG3" s="7">
        <v>32</v>
      </c>
      <c r="AH3" s="7">
        <v>37</v>
      </c>
      <c r="AI3" s="7">
        <v>46</v>
      </c>
      <c r="AJ3" s="7">
        <v>50</v>
      </c>
      <c r="AK3" s="7">
        <v>52</v>
      </c>
      <c r="AL3" s="7">
        <v>61</v>
      </c>
      <c r="AM3" s="7">
        <v>35</v>
      </c>
      <c r="AN3" s="7">
        <v>36</v>
      </c>
      <c r="AO3" s="7">
        <v>17</v>
      </c>
      <c r="AP3" s="7">
        <v>31</v>
      </c>
      <c r="AQ3" s="7">
        <v>17</v>
      </c>
      <c r="AR3" s="7">
        <v>51</v>
      </c>
      <c r="AS3" s="7">
        <v>507</v>
      </c>
      <c r="AT3" s="10"/>
    </row>
    <row r="4" spans="1:46" ht="35" customHeight="1" x14ac:dyDescent="0.2">
      <c r="A4" s="8" t="s">
        <v>42</v>
      </c>
      <c r="B4" s="14" t="s">
        <v>95</v>
      </c>
      <c r="C4" s="8" t="s">
        <v>122</v>
      </c>
      <c r="D4" s="15">
        <v>45017</v>
      </c>
      <c r="E4" s="8" t="s">
        <v>62</v>
      </c>
      <c r="F4" s="6">
        <f t="shared" si="0"/>
        <v>2139</v>
      </c>
      <c r="G4" s="6">
        <f t="shared" si="1"/>
        <v>984</v>
      </c>
      <c r="H4" s="6">
        <f t="shared" si="2"/>
        <v>1155</v>
      </c>
      <c r="I4" s="5">
        <v>37</v>
      </c>
      <c r="J4" s="6">
        <v>29</v>
      </c>
      <c r="K4" s="6">
        <v>48</v>
      </c>
      <c r="L4" s="6">
        <v>50</v>
      </c>
      <c r="M4" s="6">
        <v>39</v>
      </c>
      <c r="N4" s="5">
        <v>57</v>
      </c>
      <c r="O4" s="5">
        <v>56</v>
      </c>
      <c r="P4" s="5">
        <v>57</v>
      </c>
      <c r="Q4" s="5">
        <v>61</v>
      </c>
      <c r="R4" s="5">
        <v>84</v>
      </c>
      <c r="S4" s="5">
        <v>52</v>
      </c>
      <c r="T4" s="7">
        <v>62</v>
      </c>
      <c r="U4" s="7">
        <v>54</v>
      </c>
      <c r="V4" s="7">
        <v>53</v>
      </c>
      <c r="W4" s="7">
        <v>65</v>
      </c>
      <c r="X4" s="7">
        <v>72</v>
      </c>
      <c r="Y4" s="7">
        <v>67</v>
      </c>
      <c r="Z4" s="7">
        <v>70</v>
      </c>
      <c r="AA4" s="7">
        <v>64</v>
      </c>
      <c r="AB4" s="7">
        <v>76</v>
      </c>
      <c r="AC4" s="7">
        <v>79</v>
      </c>
      <c r="AD4" s="7">
        <v>92</v>
      </c>
      <c r="AE4" s="7">
        <v>62</v>
      </c>
      <c r="AF4" s="7">
        <v>72</v>
      </c>
      <c r="AG4" s="7">
        <v>60</v>
      </c>
      <c r="AH4" s="7">
        <v>76</v>
      </c>
      <c r="AI4" s="7">
        <v>68</v>
      </c>
      <c r="AJ4" s="7">
        <v>65</v>
      </c>
      <c r="AK4" s="7">
        <v>86</v>
      </c>
      <c r="AL4" s="7">
        <v>67</v>
      </c>
      <c r="AM4" s="7">
        <v>35</v>
      </c>
      <c r="AN4" s="7">
        <v>56</v>
      </c>
      <c r="AO4" s="7">
        <v>23</v>
      </c>
      <c r="AP4" s="7">
        <v>47</v>
      </c>
      <c r="AQ4" s="7">
        <v>28</v>
      </c>
      <c r="AR4" s="7">
        <v>70</v>
      </c>
      <c r="AS4" s="7">
        <v>1112</v>
      </c>
      <c r="AT4" s="10"/>
    </row>
    <row r="5" spans="1:46" ht="35" customHeight="1" x14ac:dyDescent="0.2">
      <c r="A5" s="8" t="s">
        <v>42</v>
      </c>
      <c r="B5" s="14" t="s">
        <v>96</v>
      </c>
      <c r="C5" s="8" t="s">
        <v>122</v>
      </c>
      <c r="D5" s="15">
        <v>45017</v>
      </c>
      <c r="E5" s="8" t="s">
        <v>63</v>
      </c>
      <c r="F5" s="6">
        <f t="shared" si="0"/>
        <v>3312</v>
      </c>
      <c r="G5" s="6">
        <f t="shared" si="1"/>
        <v>1559</v>
      </c>
      <c r="H5" s="6">
        <f t="shared" si="2"/>
        <v>1753</v>
      </c>
      <c r="I5" s="5">
        <v>71</v>
      </c>
      <c r="J5" s="6">
        <v>82</v>
      </c>
      <c r="K5" s="6">
        <v>75</v>
      </c>
      <c r="L5" s="6">
        <v>79</v>
      </c>
      <c r="M5" s="6">
        <v>71</v>
      </c>
      <c r="N5" s="5">
        <v>60</v>
      </c>
      <c r="O5" s="5">
        <v>56</v>
      </c>
      <c r="P5" s="5">
        <v>83</v>
      </c>
      <c r="Q5" s="5">
        <v>100</v>
      </c>
      <c r="R5" s="5">
        <v>111</v>
      </c>
      <c r="S5" s="5">
        <v>81</v>
      </c>
      <c r="T5" s="7">
        <v>89</v>
      </c>
      <c r="U5" s="7">
        <v>112</v>
      </c>
      <c r="V5" s="7">
        <v>108</v>
      </c>
      <c r="W5" s="7">
        <v>87</v>
      </c>
      <c r="X5" s="7">
        <v>97</v>
      </c>
      <c r="Y5" s="7">
        <v>103</v>
      </c>
      <c r="Z5" s="7">
        <v>101</v>
      </c>
      <c r="AA5" s="7">
        <v>119</v>
      </c>
      <c r="AB5" s="7">
        <v>106</v>
      </c>
      <c r="AC5" s="7">
        <v>105</v>
      </c>
      <c r="AD5" s="7">
        <v>126</v>
      </c>
      <c r="AE5" s="7">
        <v>73</v>
      </c>
      <c r="AF5" s="7">
        <v>90</v>
      </c>
      <c r="AG5" s="7">
        <v>92</v>
      </c>
      <c r="AH5" s="7">
        <v>90</v>
      </c>
      <c r="AI5" s="7">
        <v>103</v>
      </c>
      <c r="AJ5" s="7">
        <v>138</v>
      </c>
      <c r="AK5" s="7">
        <v>126</v>
      </c>
      <c r="AL5" s="7">
        <v>113</v>
      </c>
      <c r="AM5" s="7">
        <v>72</v>
      </c>
      <c r="AN5" s="7">
        <v>97</v>
      </c>
      <c r="AO5" s="7">
        <v>63</v>
      </c>
      <c r="AP5" s="7">
        <v>87</v>
      </c>
      <c r="AQ5" s="7">
        <v>50</v>
      </c>
      <c r="AR5" s="7">
        <v>96</v>
      </c>
      <c r="AS5" s="7">
        <v>1574</v>
      </c>
      <c r="AT5" s="10"/>
    </row>
    <row r="6" spans="1:46" ht="35" customHeight="1" x14ac:dyDescent="0.2">
      <c r="A6" s="8" t="s">
        <v>42</v>
      </c>
      <c r="B6" s="14" t="s">
        <v>97</v>
      </c>
      <c r="C6" s="8" t="s">
        <v>122</v>
      </c>
      <c r="D6" s="15">
        <v>45017</v>
      </c>
      <c r="E6" s="8" t="s">
        <v>64</v>
      </c>
      <c r="F6" s="6">
        <f t="shared" si="0"/>
        <v>1625</v>
      </c>
      <c r="G6" s="6">
        <f t="shared" si="1"/>
        <v>770</v>
      </c>
      <c r="H6" s="6">
        <f t="shared" si="2"/>
        <v>855</v>
      </c>
      <c r="I6" s="5">
        <v>102</v>
      </c>
      <c r="J6" s="6">
        <v>103</v>
      </c>
      <c r="K6" s="6">
        <v>109</v>
      </c>
      <c r="L6" s="6">
        <v>112</v>
      </c>
      <c r="M6" s="6">
        <v>67</v>
      </c>
      <c r="N6" s="5">
        <v>76</v>
      </c>
      <c r="O6" s="5">
        <v>39</v>
      </c>
      <c r="P6" s="5">
        <v>32</v>
      </c>
      <c r="Q6" s="5">
        <v>20</v>
      </c>
      <c r="R6" s="5">
        <v>38</v>
      </c>
      <c r="S6" s="5">
        <v>26</v>
      </c>
      <c r="T6" s="7">
        <v>41</v>
      </c>
      <c r="U6" s="7">
        <v>53</v>
      </c>
      <c r="V6" s="7">
        <v>75</v>
      </c>
      <c r="W6" s="7">
        <v>106</v>
      </c>
      <c r="X6" s="7">
        <v>112</v>
      </c>
      <c r="Y6" s="7">
        <v>92</v>
      </c>
      <c r="Z6" s="7">
        <v>77</v>
      </c>
      <c r="AA6" s="7">
        <v>68</v>
      </c>
      <c r="AB6" s="7">
        <v>72</v>
      </c>
      <c r="AC6" s="7">
        <v>28</v>
      </c>
      <c r="AD6" s="7">
        <v>33</v>
      </c>
      <c r="AE6" s="7">
        <v>16</v>
      </c>
      <c r="AF6" s="7">
        <v>20</v>
      </c>
      <c r="AG6" s="7">
        <v>12</v>
      </c>
      <c r="AH6" s="7">
        <v>14</v>
      </c>
      <c r="AI6" s="7">
        <v>14</v>
      </c>
      <c r="AJ6" s="7">
        <v>12</v>
      </c>
      <c r="AK6" s="7">
        <v>7</v>
      </c>
      <c r="AL6" s="7">
        <v>8</v>
      </c>
      <c r="AM6" s="7">
        <v>2</v>
      </c>
      <c r="AN6" s="7">
        <v>7</v>
      </c>
      <c r="AO6" s="7">
        <v>4</v>
      </c>
      <c r="AP6" s="7">
        <v>3</v>
      </c>
      <c r="AQ6" s="7">
        <v>5</v>
      </c>
      <c r="AR6" s="7">
        <v>20</v>
      </c>
      <c r="AS6" s="7">
        <v>554</v>
      </c>
      <c r="AT6" s="10"/>
    </row>
    <row r="7" spans="1:46" ht="35" customHeight="1" x14ac:dyDescent="0.2">
      <c r="A7" s="8" t="s">
        <v>42</v>
      </c>
      <c r="B7" s="14" t="s">
        <v>98</v>
      </c>
      <c r="C7" s="8" t="s">
        <v>122</v>
      </c>
      <c r="D7" s="15">
        <v>45017</v>
      </c>
      <c r="E7" s="8" t="s">
        <v>65</v>
      </c>
      <c r="F7" s="6">
        <f t="shared" si="0"/>
        <v>748</v>
      </c>
      <c r="G7" s="6">
        <f t="shared" si="1"/>
        <v>366</v>
      </c>
      <c r="H7" s="6">
        <f t="shared" si="2"/>
        <v>382</v>
      </c>
      <c r="I7" s="5">
        <v>13</v>
      </c>
      <c r="J7" s="6">
        <v>12</v>
      </c>
      <c r="K7" s="6">
        <v>15</v>
      </c>
      <c r="L7" s="6">
        <v>15</v>
      </c>
      <c r="M7" s="6">
        <v>19</v>
      </c>
      <c r="N7" s="5">
        <v>14</v>
      </c>
      <c r="O7" s="5">
        <v>11</v>
      </c>
      <c r="P7" s="5">
        <v>24</v>
      </c>
      <c r="Q7" s="5">
        <v>29</v>
      </c>
      <c r="R7" s="5">
        <v>33</v>
      </c>
      <c r="S7" s="5">
        <v>27</v>
      </c>
      <c r="T7" s="7">
        <v>7</v>
      </c>
      <c r="U7" s="7">
        <v>15</v>
      </c>
      <c r="V7" s="7">
        <v>18</v>
      </c>
      <c r="W7" s="7">
        <v>20</v>
      </c>
      <c r="X7" s="7">
        <v>28</v>
      </c>
      <c r="Y7" s="7">
        <v>19</v>
      </c>
      <c r="Z7" s="7">
        <v>23</v>
      </c>
      <c r="AA7" s="7">
        <v>33</v>
      </c>
      <c r="AB7" s="7">
        <v>25</v>
      </c>
      <c r="AC7" s="7">
        <v>25</v>
      </c>
      <c r="AD7" s="7">
        <v>20</v>
      </c>
      <c r="AE7" s="7">
        <v>20</v>
      </c>
      <c r="AF7" s="7">
        <v>19</v>
      </c>
      <c r="AG7" s="7">
        <v>18</v>
      </c>
      <c r="AH7" s="7">
        <v>23</v>
      </c>
      <c r="AI7" s="7">
        <v>24</v>
      </c>
      <c r="AJ7" s="7">
        <v>27</v>
      </c>
      <c r="AK7" s="7">
        <v>33</v>
      </c>
      <c r="AL7" s="7">
        <v>22</v>
      </c>
      <c r="AM7" s="7">
        <v>14</v>
      </c>
      <c r="AN7" s="7">
        <v>18</v>
      </c>
      <c r="AO7" s="7">
        <v>12</v>
      </c>
      <c r="AP7" s="7">
        <v>18</v>
      </c>
      <c r="AQ7" s="7">
        <v>19</v>
      </c>
      <c r="AR7" s="7">
        <v>36</v>
      </c>
      <c r="AS7" s="7">
        <v>369</v>
      </c>
      <c r="AT7" s="10"/>
    </row>
    <row r="8" spans="1:46" ht="35" customHeight="1" x14ac:dyDescent="0.2">
      <c r="A8" s="8" t="s">
        <v>42</v>
      </c>
      <c r="B8" s="14" t="s">
        <v>99</v>
      </c>
      <c r="C8" s="8" t="s">
        <v>122</v>
      </c>
      <c r="D8" s="15">
        <v>45017</v>
      </c>
      <c r="E8" s="8" t="s">
        <v>66</v>
      </c>
      <c r="F8" s="6">
        <f t="shared" si="0"/>
        <v>1628</v>
      </c>
      <c r="G8" s="6">
        <f t="shared" ref="G8:G18" si="3">SUM(I8,K8,M8,O8,Q8,S8,U8,W8,Y8,AA8,AC8,AE8,AG8,AI8,AK8,AM8,AO8,AQ8)</f>
        <v>760</v>
      </c>
      <c r="H8" s="5">
        <f t="shared" ref="H8:H18" si="4">SUM(J8,L8,N8,P8,R8,T8,V8,X8,Z8,AB8,AD8,AF8,AH8,AJ8,AL8,AN8,AP8,AR8)</f>
        <v>868</v>
      </c>
      <c r="I8" s="5">
        <v>22</v>
      </c>
      <c r="J8" s="6">
        <v>22</v>
      </c>
      <c r="K8" s="6">
        <v>26</v>
      </c>
      <c r="L8" s="6">
        <v>26</v>
      </c>
      <c r="M8" s="6">
        <v>30</v>
      </c>
      <c r="N8" s="5">
        <v>33</v>
      </c>
      <c r="O8" s="5">
        <v>35</v>
      </c>
      <c r="P8" s="5">
        <v>44</v>
      </c>
      <c r="Q8" s="5">
        <v>40</v>
      </c>
      <c r="R8" s="5">
        <v>48</v>
      </c>
      <c r="S8" s="5">
        <v>44</v>
      </c>
      <c r="T8" s="7">
        <v>39</v>
      </c>
      <c r="U8" s="7">
        <v>39</v>
      </c>
      <c r="V8" s="7">
        <v>25</v>
      </c>
      <c r="W8" s="7">
        <v>40</v>
      </c>
      <c r="X8" s="7">
        <v>43</v>
      </c>
      <c r="Y8" s="7">
        <v>54</v>
      </c>
      <c r="Z8" s="7">
        <v>55</v>
      </c>
      <c r="AA8" s="7">
        <v>60</v>
      </c>
      <c r="AB8" s="7">
        <v>46</v>
      </c>
      <c r="AC8" s="7">
        <v>67</v>
      </c>
      <c r="AD8" s="7">
        <v>54</v>
      </c>
      <c r="AE8" s="7">
        <v>39</v>
      </c>
      <c r="AF8" s="7">
        <v>55</v>
      </c>
      <c r="AG8" s="7">
        <v>46</v>
      </c>
      <c r="AH8" s="7">
        <v>57</v>
      </c>
      <c r="AI8" s="7">
        <v>59</v>
      </c>
      <c r="AJ8" s="7">
        <v>64</v>
      </c>
      <c r="AK8" s="7">
        <v>65</v>
      </c>
      <c r="AL8" s="7">
        <v>67</v>
      </c>
      <c r="AM8" s="7">
        <v>31</v>
      </c>
      <c r="AN8" s="7">
        <v>45</v>
      </c>
      <c r="AO8" s="7">
        <v>26</v>
      </c>
      <c r="AP8" s="7">
        <v>52</v>
      </c>
      <c r="AQ8" s="7">
        <v>37</v>
      </c>
      <c r="AR8" s="7">
        <v>93</v>
      </c>
      <c r="AS8" s="7">
        <v>824</v>
      </c>
      <c r="AT8" s="10"/>
    </row>
    <row r="9" spans="1:46" ht="35" customHeight="1" x14ac:dyDescent="0.2">
      <c r="A9" s="8" t="s">
        <v>42</v>
      </c>
      <c r="B9" s="14" t="s">
        <v>100</v>
      </c>
      <c r="C9" s="8" t="s">
        <v>122</v>
      </c>
      <c r="D9" s="15">
        <v>45017</v>
      </c>
      <c r="E9" s="8" t="s">
        <v>67</v>
      </c>
      <c r="F9" s="6">
        <f t="shared" si="0"/>
        <v>3093</v>
      </c>
      <c r="G9" s="6">
        <f t="shared" si="3"/>
        <v>1485</v>
      </c>
      <c r="H9" s="5">
        <f t="shared" si="4"/>
        <v>1608</v>
      </c>
      <c r="I9" s="5">
        <v>47</v>
      </c>
      <c r="J9" s="6">
        <v>45</v>
      </c>
      <c r="K9" s="6">
        <v>62</v>
      </c>
      <c r="L9" s="6">
        <v>71</v>
      </c>
      <c r="M9" s="6">
        <v>88</v>
      </c>
      <c r="N9" s="5">
        <v>84</v>
      </c>
      <c r="O9" s="5">
        <v>92</v>
      </c>
      <c r="P9" s="5">
        <v>97</v>
      </c>
      <c r="Q9" s="5">
        <v>66</v>
      </c>
      <c r="R9" s="5">
        <v>71</v>
      </c>
      <c r="S9" s="5">
        <v>74</v>
      </c>
      <c r="T9" s="7">
        <v>53</v>
      </c>
      <c r="U9" s="7">
        <v>52</v>
      </c>
      <c r="V9" s="7">
        <v>58</v>
      </c>
      <c r="W9" s="7">
        <v>73</v>
      </c>
      <c r="X9" s="7">
        <v>82</v>
      </c>
      <c r="Y9" s="7">
        <v>110</v>
      </c>
      <c r="Z9" s="7">
        <v>104</v>
      </c>
      <c r="AA9" s="7">
        <v>121</v>
      </c>
      <c r="AB9" s="7">
        <v>119</v>
      </c>
      <c r="AC9" s="7">
        <v>114</v>
      </c>
      <c r="AD9" s="7">
        <v>107</v>
      </c>
      <c r="AE9" s="7">
        <v>93</v>
      </c>
      <c r="AF9" s="7">
        <v>107</v>
      </c>
      <c r="AG9" s="7">
        <v>67</v>
      </c>
      <c r="AH9" s="7">
        <v>92</v>
      </c>
      <c r="AI9" s="7">
        <v>119</v>
      </c>
      <c r="AJ9" s="7">
        <v>119</v>
      </c>
      <c r="AK9" s="7">
        <v>103</v>
      </c>
      <c r="AL9" s="7">
        <v>121</v>
      </c>
      <c r="AM9" s="7">
        <v>85</v>
      </c>
      <c r="AN9" s="7">
        <v>106</v>
      </c>
      <c r="AO9" s="7">
        <v>63</v>
      </c>
      <c r="AP9" s="7">
        <v>69</v>
      </c>
      <c r="AQ9" s="7">
        <v>56</v>
      </c>
      <c r="AR9" s="7">
        <v>103</v>
      </c>
      <c r="AS9" s="7">
        <v>1408</v>
      </c>
      <c r="AT9" s="10"/>
    </row>
    <row r="10" spans="1:46" ht="35" customHeight="1" x14ac:dyDescent="0.2">
      <c r="A10" s="8" t="s">
        <v>42</v>
      </c>
      <c r="B10" s="14" t="s">
        <v>101</v>
      </c>
      <c r="C10" s="8" t="s">
        <v>122</v>
      </c>
      <c r="D10" s="15">
        <v>45017</v>
      </c>
      <c r="E10" s="8" t="s">
        <v>68</v>
      </c>
      <c r="F10" s="6">
        <f t="shared" si="0"/>
        <v>510</v>
      </c>
      <c r="G10" s="6">
        <f t="shared" si="3"/>
        <v>244</v>
      </c>
      <c r="H10" s="5">
        <f t="shared" si="4"/>
        <v>266</v>
      </c>
      <c r="I10" s="5">
        <v>14</v>
      </c>
      <c r="J10" s="6">
        <v>8</v>
      </c>
      <c r="K10" s="6">
        <v>11</v>
      </c>
      <c r="L10" s="6">
        <v>7</v>
      </c>
      <c r="M10" s="6">
        <v>13</v>
      </c>
      <c r="N10" s="5">
        <v>5</v>
      </c>
      <c r="O10" s="5">
        <v>7</v>
      </c>
      <c r="P10" s="5">
        <v>6</v>
      </c>
      <c r="Q10" s="5">
        <v>9</v>
      </c>
      <c r="R10" s="5">
        <v>5</v>
      </c>
      <c r="S10" s="5">
        <v>8</v>
      </c>
      <c r="T10" s="7">
        <v>10</v>
      </c>
      <c r="U10" s="7">
        <v>13</v>
      </c>
      <c r="V10" s="7">
        <v>17</v>
      </c>
      <c r="W10" s="7">
        <v>14</v>
      </c>
      <c r="X10" s="7">
        <v>14</v>
      </c>
      <c r="Y10" s="7">
        <v>17</v>
      </c>
      <c r="Z10" s="7">
        <v>15</v>
      </c>
      <c r="AA10" s="7">
        <v>16</v>
      </c>
      <c r="AB10" s="7">
        <v>16</v>
      </c>
      <c r="AC10" s="7">
        <v>12</v>
      </c>
      <c r="AD10" s="7">
        <v>17</v>
      </c>
      <c r="AE10" s="7">
        <v>10</v>
      </c>
      <c r="AF10" s="7">
        <v>12</v>
      </c>
      <c r="AG10" s="7">
        <v>8</v>
      </c>
      <c r="AH10" s="7">
        <v>13</v>
      </c>
      <c r="AI10" s="7">
        <v>13</v>
      </c>
      <c r="AJ10" s="7">
        <v>18</v>
      </c>
      <c r="AK10" s="7">
        <v>24</v>
      </c>
      <c r="AL10" s="7">
        <v>25</v>
      </c>
      <c r="AM10" s="7">
        <v>19</v>
      </c>
      <c r="AN10" s="7">
        <v>27</v>
      </c>
      <c r="AO10" s="7">
        <v>16</v>
      </c>
      <c r="AP10" s="7">
        <v>23</v>
      </c>
      <c r="AQ10" s="7">
        <v>20</v>
      </c>
      <c r="AR10" s="7">
        <v>28</v>
      </c>
      <c r="AS10" s="7">
        <v>239</v>
      </c>
      <c r="AT10" s="10"/>
    </row>
    <row r="11" spans="1:46" ht="35" customHeight="1" x14ac:dyDescent="0.2">
      <c r="A11" s="8" t="s">
        <v>42</v>
      </c>
      <c r="B11" s="14" t="s">
        <v>102</v>
      </c>
      <c r="C11" s="8" t="s">
        <v>122</v>
      </c>
      <c r="D11" s="15">
        <v>45017</v>
      </c>
      <c r="E11" s="8" t="s">
        <v>69</v>
      </c>
      <c r="F11" s="6">
        <f t="shared" si="0"/>
        <v>1929</v>
      </c>
      <c r="G11" s="6">
        <f t="shared" si="3"/>
        <v>896</v>
      </c>
      <c r="H11" s="5">
        <f t="shared" si="4"/>
        <v>1033</v>
      </c>
      <c r="I11" s="5">
        <v>32</v>
      </c>
      <c r="J11" s="6">
        <v>29</v>
      </c>
      <c r="K11" s="6">
        <v>36</v>
      </c>
      <c r="L11" s="6">
        <v>42</v>
      </c>
      <c r="M11" s="6">
        <v>54</v>
      </c>
      <c r="N11" s="5">
        <v>60</v>
      </c>
      <c r="O11" s="5">
        <v>59</v>
      </c>
      <c r="P11" s="5">
        <v>64</v>
      </c>
      <c r="Q11" s="5">
        <v>44</v>
      </c>
      <c r="R11" s="5">
        <v>66</v>
      </c>
      <c r="S11" s="5">
        <v>45</v>
      </c>
      <c r="T11" s="7">
        <v>48</v>
      </c>
      <c r="U11" s="7">
        <v>45</v>
      </c>
      <c r="V11" s="7">
        <v>42</v>
      </c>
      <c r="W11" s="7">
        <v>59</v>
      </c>
      <c r="X11" s="7">
        <v>58</v>
      </c>
      <c r="Y11" s="7">
        <v>69</v>
      </c>
      <c r="Z11" s="7">
        <v>75</v>
      </c>
      <c r="AA11" s="7">
        <v>69</v>
      </c>
      <c r="AB11" s="7">
        <v>92</v>
      </c>
      <c r="AC11" s="7">
        <v>63</v>
      </c>
      <c r="AD11" s="7">
        <v>62</v>
      </c>
      <c r="AE11" s="7">
        <v>38</v>
      </c>
      <c r="AF11" s="7">
        <v>51</v>
      </c>
      <c r="AG11" s="7">
        <v>63</v>
      </c>
      <c r="AH11" s="7">
        <v>61</v>
      </c>
      <c r="AI11" s="7">
        <v>48</v>
      </c>
      <c r="AJ11" s="7">
        <v>62</v>
      </c>
      <c r="AK11" s="7">
        <v>58</v>
      </c>
      <c r="AL11" s="7">
        <v>66</v>
      </c>
      <c r="AM11" s="7">
        <v>47</v>
      </c>
      <c r="AN11" s="7">
        <v>49</v>
      </c>
      <c r="AO11" s="7">
        <v>28</v>
      </c>
      <c r="AP11" s="7">
        <v>47</v>
      </c>
      <c r="AQ11" s="7">
        <v>39</v>
      </c>
      <c r="AR11" s="7">
        <v>59</v>
      </c>
      <c r="AS11" s="7">
        <v>848</v>
      </c>
      <c r="AT11" s="10"/>
    </row>
    <row r="12" spans="1:46" ht="35" customHeight="1" x14ac:dyDescent="0.2">
      <c r="A12" s="8" t="s">
        <v>42</v>
      </c>
      <c r="B12" s="14" t="s">
        <v>103</v>
      </c>
      <c r="C12" s="8" t="s">
        <v>122</v>
      </c>
      <c r="D12" s="15">
        <v>45017</v>
      </c>
      <c r="E12" s="8" t="s">
        <v>70</v>
      </c>
      <c r="F12" s="6">
        <f t="shared" si="0"/>
        <v>779</v>
      </c>
      <c r="G12" s="6">
        <f t="shared" si="3"/>
        <v>289</v>
      </c>
      <c r="H12" s="5">
        <f t="shared" si="4"/>
        <v>490</v>
      </c>
      <c r="I12" s="5">
        <v>2</v>
      </c>
      <c r="J12" s="6">
        <v>3</v>
      </c>
      <c r="K12" s="6">
        <v>5</v>
      </c>
      <c r="L12" s="6">
        <v>10</v>
      </c>
      <c r="M12" s="6">
        <v>8</v>
      </c>
      <c r="N12" s="5">
        <v>15</v>
      </c>
      <c r="O12" s="5">
        <v>15</v>
      </c>
      <c r="P12" s="5">
        <v>6</v>
      </c>
      <c r="Q12" s="5">
        <v>13</v>
      </c>
      <c r="R12" s="5">
        <v>16</v>
      </c>
      <c r="S12" s="5">
        <v>5</v>
      </c>
      <c r="T12" s="7">
        <v>8</v>
      </c>
      <c r="U12" s="7">
        <v>11</v>
      </c>
      <c r="V12" s="7">
        <v>12</v>
      </c>
      <c r="W12" s="7">
        <v>13</v>
      </c>
      <c r="X12" s="7">
        <v>9</v>
      </c>
      <c r="Y12" s="7">
        <v>14</v>
      </c>
      <c r="Z12" s="7">
        <v>20</v>
      </c>
      <c r="AA12" s="7">
        <v>13</v>
      </c>
      <c r="AB12" s="7">
        <v>23</v>
      </c>
      <c r="AC12" s="7">
        <v>18</v>
      </c>
      <c r="AD12" s="7">
        <v>23</v>
      </c>
      <c r="AE12" s="7">
        <v>18</v>
      </c>
      <c r="AF12" s="7">
        <v>27</v>
      </c>
      <c r="AG12" s="7">
        <v>19</v>
      </c>
      <c r="AH12" s="7">
        <v>30</v>
      </c>
      <c r="AI12" s="7">
        <v>32</v>
      </c>
      <c r="AJ12" s="7">
        <v>51</v>
      </c>
      <c r="AK12" s="7">
        <v>36</v>
      </c>
      <c r="AL12" s="7">
        <v>82</v>
      </c>
      <c r="AM12" s="7">
        <v>32</v>
      </c>
      <c r="AN12" s="7">
        <v>69</v>
      </c>
      <c r="AO12" s="7">
        <v>29</v>
      </c>
      <c r="AP12" s="7">
        <v>45</v>
      </c>
      <c r="AQ12" s="7">
        <v>6</v>
      </c>
      <c r="AR12" s="7">
        <v>41</v>
      </c>
      <c r="AS12" s="7">
        <v>464</v>
      </c>
      <c r="AT12" s="10"/>
    </row>
    <row r="13" spans="1:46" ht="35" customHeight="1" x14ac:dyDescent="0.2">
      <c r="A13" s="8" t="s">
        <v>42</v>
      </c>
      <c r="B13" s="14" t="s">
        <v>104</v>
      </c>
      <c r="C13" s="8" t="s">
        <v>122</v>
      </c>
      <c r="D13" s="15">
        <v>45017</v>
      </c>
      <c r="E13" s="8" t="s">
        <v>71</v>
      </c>
      <c r="F13" s="6">
        <f t="shared" si="0"/>
        <v>305</v>
      </c>
      <c r="G13" s="6">
        <f t="shared" si="3"/>
        <v>143</v>
      </c>
      <c r="H13" s="5">
        <f t="shared" si="4"/>
        <v>162</v>
      </c>
      <c r="I13" s="5">
        <v>3</v>
      </c>
      <c r="J13" s="6">
        <v>8</v>
      </c>
      <c r="K13" s="6">
        <v>7</v>
      </c>
      <c r="L13" s="6">
        <v>8</v>
      </c>
      <c r="M13" s="6">
        <v>10</v>
      </c>
      <c r="N13" s="5">
        <v>7</v>
      </c>
      <c r="O13" s="5">
        <v>5</v>
      </c>
      <c r="P13" s="5">
        <v>5</v>
      </c>
      <c r="Q13" s="5">
        <v>7</v>
      </c>
      <c r="R13" s="5">
        <v>1</v>
      </c>
      <c r="S13" s="5">
        <v>3</v>
      </c>
      <c r="T13" s="7">
        <v>2</v>
      </c>
      <c r="U13" s="7">
        <v>5</v>
      </c>
      <c r="V13" s="7">
        <v>6</v>
      </c>
      <c r="W13" s="7">
        <v>7</v>
      </c>
      <c r="X13" s="7">
        <v>9</v>
      </c>
      <c r="Y13" s="7">
        <v>10</v>
      </c>
      <c r="Z13" s="7">
        <v>13</v>
      </c>
      <c r="AA13" s="7">
        <v>12</v>
      </c>
      <c r="AB13" s="7">
        <v>8</v>
      </c>
      <c r="AC13" s="7">
        <v>5</v>
      </c>
      <c r="AD13" s="7">
        <v>11</v>
      </c>
      <c r="AE13" s="7">
        <v>5</v>
      </c>
      <c r="AF13" s="7">
        <v>8</v>
      </c>
      <c r="AG13" s="7">
        <v>11</v>
      </c>
      <c r="AH13" s="7">
        <v>4</v>
      </c>
      <c r="AI13" s="7">
        <v>6</v>
      </c>
      <c r="AJ13" s="7">
        <v>13</v>
      </c>
      <c r="AK13" s="7">
        <v>12</v>
      </c>
      <c r="AL13" s="7">
        <v>17</v>
      </c>
      <c r="AM13" s="7">
        <v>15</v>
      </c>
      <c r="AN13" s="7">
        <v>18</v>
      </c>
      <c r="AO13" s="7">
        <v>9</v>
      </c>
      <c r="AP13" s="7">
        <v>11</v>
      </c>
      <c r="AQ13" s="7">
        <v>11</v>
      </c>
      <c r="AR13" s="7">
        <v>13</v>
      </c>
      <c r="AS13" s="7">
        <v>144</v>
      </c>
      <c r="AT13" s="10"/>
    </row>
    <row r="14" spans="1:46" ht="35" customHeight="1" x14ac:dyDescent="0.2">
      <c r="A14" s="8" t="s">
        <v>42</v>
      </c>
      <c r="B14" s="14" t="s">
        <v>105</v>
      </c>
      <c r="C14" s="8" t="s">
        <v>122</v>
      </c>
      <c r="D14" s="15">
        <v>45017</v>
      </c>
      <c r="E14" s="8" t="s">
        <v>72</v>
      </c>
      <c r="F14" s="6">
        <f t="shared" si="0"/>
        <v>414</v>
      </c>
      <c r="G14" s="6">
        <f t="shared" si="3"/>
        <v>195</v>
      </c>
      <c r="H14" s="5">
        <f t="shared" si="4"/>
        <v>219</v>
      </c>
      <c r="I14" s="5">
        <v>7</v>
      </c>
      <c r="J14" s="6">
        <v>7</v>
      </c>
      <c r="K14" s="6">
        <v>8</v>
      </c>
      <c r="L14" s="6">
        <v>4</v>
      </c>
      <c r="M14" s="6">
        <v>11</v>
      </c>
      <c r="N14" s="5">
        <v>5</v>
      </c>
      <c r="O14" s="5">
        <v>10</v>
      </c>
      <c r="P14" s="5">
        <v>7</v>
      </c>
      <c r="Q14" s="5">
        <v>3</v>
      </c>
      <c r="R14" s="5">
        <v>5</v>
      </c>
      <c r="S14" s="5">
        <v>11</v>
      </c>
      <c r="T14" s="7">
        <v>13</v>
      </c>
      <c r="U14" s="7">
        <v>8</v>
      </c>
      <c r="V14" s="7">
        <v>17</v>
      </c>
      <c r="W14" s="7">
        <v>11</v>
      </c>
      <c r="X14" s="7">
        <v>8</v>
      </c>
      <c r="Y14" s="7">
        <v>9</v>
      </c>
      <c r="Z14" s="7">
        <v>11</v>
      </c>
      <c r="AA14" s="7">
        <v>13</v>
      </c>
      <c r="AB14" s="7">
        <v>14</v>
      </c>
      <c r="AC14" s="7">
        <v>12</v>
      </c>
      <c r="AD14" s="7">
        <v>11</v>
      </c>
      <c r="AE14" s="7">
        <v>6</v>
      </c>
      <c r="AF14" s="7">
        <v>15</v>
      </c>
      <c r="AG14" s="7">
        <v>13</v>
      </c>
      <c r="AH14" s="7">
        <v>14</v>
      </c>
      <c r="AI14" s="7">
        <v>16</v>
      </c>
      <c r="AJ14" s="7">
        <v>15</v>
      </c>
      <c r="AK14" s="7">
        <v>16</v>
      </c>
      <c r="AL14" s="7">
        <v>24</v>
      </c>
      <c r="AM14" s="7">
        <v>11</v>
      </c>
      <c r="AN14" s="7">
        <v>21</v>
      </c>
      <c r="AO14" s="7">
        <v>14</v>
      </c>
      <c r="AP14" s="7">
        <v>12</v>
      </c>
      <c r="AQ14" s="7">
        <v>16</v>
      </c>
      <c r="AR14" s="7">
        <v>16</v>
      </c>
      <c r="AS14" s="7">
        <v>218</v>
      </c>
      <c r="AT14" s="10"/>
    </row>
    <row r="15" spans="1:46" ht="35" customHeight="1" x14ac:dyDescent="0.2">
      <c r="A15" s="8" t="s">
        <v>42</v>
      </c>
      <c r="B15" s="14" t="s">
        <v>106</v>
      </c>
      <c r="C15" s="8" t="s">
        <v>122</v>
      </c>
      <c r="D15" s="15">
        <v>45017</v>
      </c>
      <c r="E15" s="8" t="s">
        <v>73</v>
      </c>
      <c r="F15" s="6">
        <f t="shared" si="0"/>
        <v>621</v>
      </c>
      <c r="G15" s="6">
        <f t="shared" si="3"/>
        <v>295</v>
      </c>
      <c r="H15" s="5">
        <f t="shared" si="4"/>
        <v>326</v>
      </c>
      <c r="I15" s="5">
        <v>12</v>
      </c>
      <c r="J15" s="6">
        <v>8</v>
      </c>
      <c r="K15" s="6">
        <v>8</v>
      </c>
      <c r="L15" s="6">
        <v>9</v>
      </c>
      <c r="M15" s="6">
        <v>14</v>
      </c>
      <c r="N15" s="5">
        <v>11</v>
      </c>
      <c r="O15" s="5">
        <v>14</v>
      </c>
      <c r="P15" s="5">
        <v>23</v>
      </c>
      <c r="Q15" s="5">
        <v>10</v>
      </c>
      <c r="R15" s="5">
        <v>19</v>
      </c>
      <c r="S15" s="5">
        <v>10</v>
      </c>
      <c r="T15" s="7">
        <v>8</v>
      </c>
      <c r="U15" s="7">
        <v>9</v>
      </c>
      <c r="V15" s="7">
        <v>12</v>
      </c>
      <c r="W15" s="7">
        <v>17</v>
      </c>
      <c r="X15" s="7">
        <v>17</v>
      </c>
      <c r="Y15" s="7">
        <v>22</v>
      </c>
      <c r="Z15" s="7">
        <v>21</v>
      </c>
      <c r="AA15" s="7">
        <v>29</v>
      </c>
      <c r="AB15" s="7">
        <v>29</v>
      </c>
      <c r="AC15" s="7">
        <v>19</v>
      </c>
      <c r="AD15" s="7">
        <v>15</v>
      </c>
      <c r="AE15" s="7">
        <v>22</v>
      </c>
      <c r="AF15" s="7">
        <v>17</v>
      </c>
      <c r="AG15" s="7">
        <v>20</v>
      </c>
      <c r="AH15" s="7">
        <v>21</v>
      </c>
      <c r="AI15" s="7">
        <v>21</v>
      </c>
      <c r="AJ15" s="7">
        <v>27</v>
      </c>
      <c r="AK15" s="7">
        <v>27</v>
      </c>
      <c r="AL15" s="7">
        <v>31</v>
      </c>
      <c r="AM15" s="7">
        <v>24</v>
      </c>
      <c r="AN15" s="7">
        <v>17</v>
      </c>
      <c r="AO15" s="7">
        <v>8</v>
      </c>
      <c r="AP15" s="7">
        <v>16</v>
      </c>
      <c r="AQ15" s="7">
        <v>9</v>
      </c>
      <c r="AR15" s="7">
        <v>25</v>
      </c>
      <c r="AS15" s="7">
        <v>264</v>
      </c>
      <c r="AT15" s="10"/>
    </row>
    <row r="16" spans="1:46" ht="35" customHeight="1" x14ac:dyDescent="0.2">
      <c r="A16" s="8" t="s">
        <v>42</v>
      </c>
      <c r="B16" s="14" t="s">
        <v>107</v>
      </c>
      <c r="C16" s="8" t="s">
        <v>122</v>
      </c>
      <c r="D16" s="15">
        <v>45017</v>
      </c>
      <c r="E16" s="8" t="s">
        <v>74</v>
      </c>
      <c r="F16" s="6">
        <f t="shared" si="0"/>
        <v>1585</v>
      </c>
      <c r="G16" s="6">
        <f t="shared" si="3"/>
        <v>736</v>
      </c>
      <c r="H16" s="5">
        <f t="shared" si="4"/>
        <v>849</v>
      </c>
      <c r="I16" s="5">
        <v>27</v>
      </c>
      <c r="J16" s="6">
        <v>28</v>
      </c>
      <c r="K16" s="6">
        <v>30</v>
      </c>
      <c r="L16" s="6">
        <v>31</v>
      </c>
      <c r="M16" s="6">
        <v>30</v>
      </c>
      <c r="N16" s="5">
        <v>32</v>
      </c>
      <c r="O16" s="5">
        <v>32</v>
      </c>
      <c r="P16" s="5">
        <v>38</v>
      </c>
      <c r="Q16" s="5">
        <v>41</v>
      </c>
      <c r="R16" s="5">
        <v>48</v>
      </c>
      <c r="S16" s="5">
        <v>46</v>
      </c>
      <c r="T16" s="7">
        <v>52</v>
      </c>
      <c r="U16" s="7">
        <v>33</v>
      </c>
      <c r="V16" s="7">
        <v>40</v>
      </c>
      <c r="W16" s="7">
        <v>41</v>
      </c>
      <c r="X16" s="7">
        <v>52</v>
      </c>
      <c r="Y16" s="7">
        <v>44</v>
      </c>
      <c r="Z16" s="7">
        <v>47</v>
      </c>
      <c r="AA16" s="7">
        <v>47</v>
      </c>
      <c r="AB16" s="7">
        <v>60</v>
      </c>
      <c r="AC16" s="7">
        <v>62</v>
      </c>
      <c r="AD16" s="7">
        <v>57</v>
      </c>
      <c r="AE16" s="7">
        <v>49</v>
      </c>
      <c r="AF16" s="7">
        <v>67</v>
      </c>
      <c r="AG16" s="7">
        <v>65</v>
      </c>
      <c r="AH16" s="7">
        <v>74</v>
      </c>
      <c r="AI16" s="7">
        <v>67</v>
      </c>
      <c r="AJ16" s="7">
        <v>70</v>
      </c>
      <c r="AK16" s="7">
        <v>54</v>
      </c>
      <c r="AL16" s="7">
        <v>56</v>
      </c>
      <c r="AM16" s="7">
        <v>35</v>
      </c>
      <c r="AN16" s="7">
        <v>33</v>
      </c>
      <c r="AO16" s="7">
        <v>20</v>
      </c>
      <c r="AP16" s="7">
        <v>23</v>
      </c>
      <c r="AQ16" s="7">
        <v>13</v>
      </c>
      <c r="AR16" s="7">
        <v>41</v>
      </c>
      <c r="AS16" s="7">
        <v>725</v>
      </c>
      <c r="AT16" s="10"/>
    </row>
    <row r="17" spans="1:46" ht="35" customHeight="1" x14ac:dyDescent="0.2">
      <c r="A17" s="8" t="s">
        <v>42</v>
      </c>
      <c r="B17" s="14" t="s">
        <v>108</v>
      </c>
      <c r="C17" s="8" t="s">
        <v>122</v>
      </c>
      <c r="D17" s="15">
        <v>45017</v>
      </c>
      <c r="E17" s="8" t="s">
        <v>75</v>
      </c>
      <c r="F17" s="6">
        <f t="shared" si="0"/>
        <v>165</v>
      </c>
      <c r="G17" s="6">
        <f t="shared" si="3"/>
        <v>73</v>
      </c>
      <c r="H17" s="5">
        <f t="shared" si="4"/>
        <v>92</v>
      </c>
      <c r="I17" s="5">
        <v>1</v>
      </c>
      <c r="J17" s="6">
        <v>3</v>
      </c>
      <c r="K17" s="6">
        <v>5</v>
      </c>
      <c r="L17" s="6">
        <v>2</v>
      </c>
      <c r="M17" s="6">
        <v>4</v>
      </c>
      <c r="N17" s="5">
        <v>4</v>
      </c>
      <c r="O17" s="5">
        <v>0</v>
      </c>
      <c r="P17" s="5">
        <v>6</v>
      </c>
      <c r="Q17" s="5">
        <v>0</v>
      </c>
      <c r="R17" s="5">
        <v>1</v>
      </c>
      <c r="S17" s="5">
        <v>4</v>
      </c>
      <c r="T17" s="7">
        <v>1</v>
      </c>
      <c r="U17" s="7">
        <v>1</v>
      </c>
      <c r="V17" s="7">
        <v>1</v>
      </c>
      <c r="W17" s="7">
        <v>5</v>
      </c>
      <c r="X17" s="7">
        <v>8</v>
      </c>
      <c r="Y17" s="7">
        <v>6</v>
      </c>
      <c r="Z17" s="7">
        <v>1</v>
      </c>
      <c r="AA17" s="7">
        <v>4</v>
      </c>
      <c r="AB17" s="7">
        <v>6</v>
      </c>
      <c r="AC17" s="7">
        <v>3</v>
      </c>
      <c r="AD17" s="7">
        <v>3</v>
      </c>
      <c r="AE17" s="7">
        <v>7</v>
      </c>
      <c r="AF17" s="7">
        <v>6</v>
      </c>
      <c r="AG17" s="7">
        <v>1</v>
      </c>
      <c r="AH17" s="7">
        <v>5</v>
      </c>
      <c r="AI17" s="7">
        <v>10</v>
      </c>
      <c r="AJ17" s="7">
        <v>11</v>
      </c>
      <c r="AK17" s="7">
        <v>7</v>
      </c>
      <c r="AL17" s="7">
        <v>8</v>
      </c>
      <c r="AM17" s="7">
        <v>4</v>
      </c>
      <c r="AN17" s="7">
        <v>6</v>
      </c>
      <c r="AO17" s="7">
        <v>5</v>
      </c>
      <c r="AP17" s="7">
        <v>10</v>
      </c>
      <c r="AQ17" s="7">
        <v>6</v>
      </c>
      <c r="AR17" s="7">
        <v>10</v>
      </c>
      <c r="AS17" s="7">
        <v>78</v>
      </c>
      <c r="AT17" s="10"/>
    </row>
    <row r="18" spans="1:46" ht="35" customHeight="1" x14ac:dyDescent="0.2">
      <c r="A18" s="8" t="s">
        <v>42</v>
      </c>
      <c r="B18" s="14" t="s">
        <v>109</v>
      </c>
      <c r="C18" s="8" t="s">
        <v>122</v>
      </c>
      <c r="D18" s="15">
        <v>45017</v>
      </c>
      <c r="E18" s="8" t="s">
        <v>76</v>
      </c>
      <c r="F18" s="6">
        <f t="shared" si="0"/>
        <v>506</v>
      </c>
      <c r="G18" s="6">
        <f t="shared" si="3"/>
        <v>227</v>
      </c>
      <c r="H18" s="5">
        <f t="shared" si="4"/>
        <v>279</v>
      </c>
      <c r="I18" s="5">
        <v>13</v>
      </c>
      <c r="J18" s="6">
        <v>15</v>
      </c>
      <c r="K18" s="6">
        <v>6</v>
      </c>
      <c r="L18" s="6">
        <v>14</v>
      </c>
      <c r="M18" s="6">
        <v>10</v>
      </c>
      <c r="N18" s="5">
        <v>7</v>
      </c>
      <c r="O18" s="5">
        <v>10</v>
      </c>
      <c r="P18" s="5">
        <v>14</v>
      </c>
      <c r="Q18" s="5">
        <v>13</v>
      </c>
      <c r="R18" s="5">
        <v>12</v>
      </c>
      <c r="S18" s="5">
        <v>7</v>
      </c>
      <c r="T18" s="7">
        <v>14</v>
      </c>
      <c r="U18" s="7">
        <v>14</v>
      </c>
      <c r="V18" s="7">
        <v>15</v>
      </c>
      <c r="W18" s="7">
        <v>16</v>
      </c>
      <c r="X18" s="7">
        <v>14</v>
      </c>
      <c r="Y18" s="7">
        <v>18</v>
      </c>
      <c r="Z18" s="7">
        <v>21</v>
      </c>
      <c r="AA18" s="7">
        <v>20</v>
      </c>
      <c r="AB18" s="7">
        <v>18</v>
      </c>
      <c r="AC18" s="7">
        <v>15</v>
      </c>
      <c r="AD18" s="7">
        <v>23</v>
      </c>
      <c r="AE18" s="7">
        <v>15</v>
      </c>
      <c r="AF18" s="7">
        <v>11</v>
      </c>
      <c r="AG18" s="7">
        <v>10</v>
      </c>
      <c r="AH18" s="7">
        <v>18</v>
      </c>
      <c r="AI18" s="7">
        <v>10</v>
      </c>
      <c r="AJ18" s="7">
        <v>13</v>
      </c>
      <c r="AK18" s="7">
        <v>20</v>
      </c>
      <c r="AL18" s="7">
        <v>23</v>
      </c>
      <c r="AM18" s="7">
        <v>10</v>
      </c>
      <c r="AN18" s="7">
        <v>17</v>
      </c>
      <c r="AO18" s="7">
        <v>10</v>
      </c>
      <c r="AP18" s="7">
        <v>16</v>
      </c>
      <c r="AQ18" s="7">
        <v>10</v>
      </c>
      <c r="AR18" s="7">
        <v>14</v>
      </c>
      <c r="AS18" s="7">
        <v>235</v>
      </c>
      <c r="AT18" s="10"/>
    </row>
    <row r="19" spans="1:46" ht="35" customHeight="1" x14ac:dyDescent="0.2">
      <c r="A19" s="8" t="s">
        <v>42</v>
      </c>
      <c r="B19" s="14" t="s">
        <v>110</v>
      </c>
      <c r="C19" s="8" t="s">
        <v>122</v>
      </c>
      <c r="D19" s="15">
        <v>45017</v>
      </c>
      <c r="E19" s="8" t="s">
        <v>77</v>
      </c>
      <c r="F19" s="6">
        <f t="shared" si="0"/>
        <v>1285</v>
      </c>
      <c r="G19" s="6">
        <f t="shared" ref="G19:G20" si="5">SUM(I19,K19,M19,O19,Q19,S19,U19,W19,Y19,AA19,AC19,AE19,AG19,AI19,AK19,AM19,AO19,AQ19)</f>
        <v>616</v>
      </c>
      <c r="H19" s="5">
        <f t="shared" ref="H19:H20" si="6">SUM(J19,L19,N19,P19,R19,T19,V19,X19,Z19,AB19,AD19,AF19,AH19,AJ19,AL19,AN19,AP19,AR19)</f>
        <v>669</v>
      </c>
      <c r="I19" s="5">
        <v>9</v>
      </c>
      <c r="J19" s="6">
        <v>15</v>
      </c>
      <c r="K19" s="6">
        <v>17</v>
      </c>
      <c r="L19" s="6">
        <v>19</v>
      </c>
      <c r="M19" s="6">
        <v>30</v>
      </c>
      <c r="N19" s="5">
        <v>25</v>
      </c>
      <c r="O19" s="5">
        <v>26</v>
      </c>
      <c r="P19" s="5">
        <v>35</v>
      </c>
      <c r="Q19" s="5">
        <v>34</v>
      </c>
      <c r="R19" s="5">
        <v>28</v>
      </c>
      <c r="S19" s="5">
        <v>14</v>
      </c>
      <c r="T19" s="7">
        <v>5</v>
      </c>
      <c r="U19" s="7">
        <v>14</v>
      </c>
      <c r="V19" s="7">
        <v>23</v>
      </c>
      <c r="W19" s="7">
        <v>33</v>
      </c>
      <c r="X19" s="7">
        <v>30</v>
      </c>
      <c r="Y19" s="7">
        <v>45</v>
      </c>
      <c r="Z19" s="7">
        <v>46</v>
      </c>
      <c r="AA19" s="7">
        <v>50</v>
      </c>
      <c r="AB19" s="7">
        <v>36</v>
      </c>
      <c r="AC19" s="7">
        <v>35</v>
      </c>
      <c r="AD19" s="7">
        <v>41</v>
      </c>
      <c r="AE19" s="7">
        <v>28</v>
      </c>
      <c r="AF19" s="7">
        <v>43</v>
      </c>
      <c r="AG19" s="7">
        <v>54</v>
      </c>
      <c r="AH19" s="7">
        <v>52</v>
      </c>
      <c r="AI19" s="7">
        <v>69</v>
      </c>
      <c r="AJ19" s="7">
        <v>53</v>
      </c>
      <c r="AK19" s="7">
        <v>68</v>
      </c>
      <c r="AL19" s="7">
        <v>76</v>
      </c>
      <c r="AM19" s="7">
        <v>36</v>
      </c>
      <c r="AN19" s="7">
        <v>38</v>
      </c>
      <c r="AO19" s="7">
        <v>23</v>
      </c>
      <c r="AP19" s="7">
        <v>42</v>
      </c>
      <c r="AQ19" s="7">
        <v>31</v>
      </c>
      <c r="AR19" s="7">
        <v>62</v>
      </c>
      <c r="AS19" s="7">
        <v>609</v>
      </c>
      <c r="AT19" s="10"/>
    </row>
    <row r="20" spans="1:46" ht="35" customHeight="1" x14ac:dyDescent="0.2">
      <c r="A20" s="8" t="s">
        <v>42</v>
      </c>
      <c r="B20" s="14" t="s">
        <v>111</v>
      </c>
      <c r="C20" s="8" t="s">
        <v>122</v>
      </c>
      <c r="D20" s="15">
        <v>45017</v>
      </c>
      <c r="E20" s="8" t="s">
        <v>78</v>
      </c>
      <c r="F20" s="6">
        <f t="shared" si="0"/>
        <v>423</v>
      </c>
      <c r="G20" s="6">
        <f t="shared" si="5"/>
        <v>200</v>
      </c>
      <c r="H20" s="5">
        <f t="shared" si="6"/>
        <v>223</v>
      </c>
      <c r="I20" s="5">
        <v>6</v>
      </c>
      <c r="J20" s="6">
        <v>3</v>
      </c>
      <c r="K20" s="6">
        <v>11</v>
      </c>
      <c r="L20" s="6">
        <v>12</v>
      </c>
      <c r="M20" s="6">
        <v>4</v>
      </c>
      <c r="N20" s="5">
        <v>12</v>
      </c>
      <c r="O20" s="5">
        <v>3</v>
      </c>
      <c r="P20" s="5">
        <v>3</v>
      </c>
      <c r="Q20" s="5">
        <v>7</v>
      </c>
      <c r="R20" s="5">
        <v>7</v>
      </c>
      <c r="S20" s="5">
        <v>4</v>
      </c>
      <c r="T20" s="7">
        <v>8</v>
      </c>
      <c r="U20" s="7">
        <v>5</v>
      </c>
      <c r="V20" s="7">
        <v>5</v>
      </c>
      <c r="W20" s="7">
        <v>14</v>
      </c>
      <c r="X20" s="7">
        <v>14</v>
      </c>
      <c r="Y20" s="7">
        <v>12</v>
      </c>
      <c r="Z20" s="7">
        <v>7</v>
      </c>
      <c r="AA20" s="7">
        <v>13</v>
      </c>
      <c r="AB20" s="7">
        <v>7</v>
      </c>
      <c r="AC20" s="7">
        <v>5</v>
      </c>
      <c r="AD20" s="7">
        <v>12</v>
      </c>
      <c r="AE20" s="7">
        <v>13</v>
      </c>
      <c r="AF20" s="7">
        <v>14</v>
      </c>
      <c r="AG20" s="7">
        <v>19</v>
      </c>
      <c r="AH20" s="7">
        <v>17</v>
      </c>
      <c r="AI20" s="7">
        <v>24</v>
      </c>
      <c r="AJ20" s="7">
        <v>21</v>
      </c>
      <c r="AK20" s="7">
        <v>20</v>
      </c>
      <c r="AL20" s="7">
        <v>20</v>
      </c>
      <c r="AM20" s="7">
        <v>14</v>
      </c>
      <c r="AN20" s="7">
        <v>17</v>
      </c>
      <c r="AO20" s="7">
        <v>13</v>
      </c>
      <c r="AP20" s="7">
        <v>18</v>
      </c>
      <c r="AQ20" s="7">
        <v>13</v>
      </c>
      <c r="AR20" s="7">
        <v>26</v>
      </c>
      <c r="AS20" s="7">
        <v>196</v>
      </c>
      <c r="AT20" s="10"/>
    </row>
    <row r="21" spans="1:46" ht="35" customHeight="1" x14ac:dyDescent="0.2">
      <c r="A21" s="8" t="s">
        <v>42</v>
      </c>
      <c r="B21" s="14" t="s">
        <v>112</v>
      </c>
      <c r="C21" s="8" t="s">
        <v>122</v>
      </c>
      <c r="D21" s="15">
        <v>45017</v>
      </c>
      <c r="E21" s="8" t="s">
        <v>79</v>
      </c>
      <c r="F21" s="6">
        <f t="shared" si="0"/>
        <v>687</v>
      </c>
      <c r="G21" s="6">
        <f t="shared" ref="G21" si="7">SUM(I21,K21,M21,O21,Q21,S21,U21,W21,Y21,AA21,AC21,AE21,AG21,AI21,AK21,AM21,AO21,AQ21)</f>
        <v>334</v>
      </c>
      <c r="H21" s="5">
        <f t="shared" ref="H21" si="8">SUM(J21,L21,N21,P21,R21,T21,V21,X21,Z21,AB21,AD21,AF21,AH21,AJ21,AL21,AN21,AP21,AR21)</f>
        <v>353</v>
      </c>
      <c r="I21" s="5">
        <v>12</v>
      </c>
      <c r="J21" s="6">
        <v>7</v>
      </c>
      <c r="K21" s="6">
        <v>8</v>
      </c>
      <c r="L21" s="6">
        <v>9</v>
      </c>
      <c r="M21" s="6">
        <v>10</v>
      </c>
      <c r="N21" s="5">
        <v>12</v>
      </c>
      <c r="O21" s="5">
        <v>9</v>
      </c>
      <c r="P21" s="5">
        <v>10</v>
      </c>
      <c r="Q21" s="5">
        <v>8</v>
      </c>
      <c r="R21" s="5">
        <v>5</v>
      </c>
      <c r="S21" s="5">
        <v>14</v>
      </c>
      <c r="T21" s="7">
        <v>10</v>
      </c>
      <c r="U21" s="7">
        <v>11</v>
      </c>
      <c r="V21" s="7">
        <v>11</v>
      </c>
      <c r="W21" s="7">
        <v>13</v>
      </c>
      <c r="X21" s="7">
        <v>11</v>
      </c>
      <c r="Y21" s="7">
        <v>16</v>
      </c>
      <c r="Z21" s="7">
        <v>8</v>
      </c>
      <c r="AA21" s="7">
        <v>21</v>
      </c>
      <c r="AB21" s="7">
        <v>20</v>
      </c>
      <c r="AC21" s="7">
        <v>29</v>
      </c>
      <c r="AD21" s="7">
        <v>24</v>
      </c>
      <c r="AE21" s="7">
        <v>24</v>
      </c>
      <c r="AF21" s="7">
        <v>29</v>
      </c>
      <c r="AG21" s="7">
        <v>22</v>
      </c>
      <c r="AH21" s="7">
        <v>31</v>
      </c>
      <c r="AI21" s="7">
        <v>41</v>
      </c>
      <c r="AJ21" s="7">
        <v>37</v>
      </c>
      <c r="AK21" s="7">
        <v>44</v>
      </c>
      <c r="AL21" s="7">
        <v>38</v>
      </c>
      <c r="AM21" s="7">
        <v>13</v>
      </c>
      <c r="AN21" s="7">
        <v>20</v>
      </c>
      <c r="AO21" s="7">
        <v>18</v>
      </c>
      <c r="AP21" s="7">
        <v>19</v>
      </c>
      <c r="AQ21" s="7">
        <v>21</v>
      </c>
      <c r="AR21" s="7">
        <v>52</v>
      </c>
      <c r="AS21" s="7">
        <v>319</v>
      </c>
      <c r="AT21" s="10"/>
    </row>
    <row r="22" spans="1:46" ht="35" customHeight="1" x14ac:dyDescent="0.2">
      <c r="A22" s="8" t="s">
        <v>42</v>
      </c>
      <c r="B22" s="14" t="s">
        <v>113</v>
      </c>
      <c r="C22" s="8" t="s">
        <v>122</v>
      </c>
      <c r="D22" s="15">
        <v>45017</v>
      </c>
      <c r="E22" s="8" t="s">
        <v>80</v>
      </c>
      <c r="F22" s="6">
        <f t="shared" si="0"/>
        <v>453</v>
      </c>
      <c r="G22" s="6">
        <f t="shared" ref="G22:G23" si="9">SUM(I22,K22,M22,O22,Q22,S22,U22,W22,Y22,AA22,AC22,AE22,AG22,AI22,AK22,AM22,AO22,AQ22)</f>
        <v>205</v>
      </c>
      <c r="H22" s="5">
        <f t="shared" ref="H22:H23" si="10">SUM(J22,L22,N22,P22,R22,T22,V22,X22,Z22,AB22,AD22,AF22,AH22,AJ22,AL22,AN22,AP22,AR22)</f>
        <v>248</v>
      </c>
      <c r="I22" s="5">
        <v>3</v>
      </c>
      <c r="J22" s="6">
        <v>2</v>
      </c>
      <c r="K22" s="6">
        <v>5</v>
      </c>
      <c r="L22" s="6">
        <v>4</v>
      </c>
      <c r="M22" s="6">
        <v>6</v>
      </c>
      <c r="N22" s="5">
        <v>5</v>
      </c>
      <c r="O22" s="5">
        <v>6</v>
      </c>
      <c r="P22" s="5">
        <v>4</v>
      </c>
      <c r="Q22" s="5">
        <v>9</v>
      </c>
      <c r="R22" s="5">
        <v>5</v>
      </c>
      <c r="S22" s="5">
        <v>5</v>
      </c>
      <c r="T22" s="7">
        <v>5</v>
      </c>
      <c r="U22" s="7">
        <v>10</v>
      </c>
      <c r="V22" s="7">
        <v>6</v>
      </c>
      <c r="W22" s="7">
        <v>9</v>
      </c>
      <c r="X22" s="7">
        <v>11</v>
      </c>
      <c r="Y22" s="7">
        <v>10</v>
      </c>
      <c r="Z22" s="7">
        <v>6</v>
      </c>
      <c r="AA22" s="7">
        <v>14</v>
      </c>
      <c r="AB22" s="7">
        <v>9</v>
      </c>
      <c r="AC22" s="7">
        <v>14</v>
      </c>
      <c r="AD22" s="7">
        <v>9</v>
      </c>
      <c r="AE22" s="7">
        <v>10</v>
      </c>
      <c r="AF22" s="7">
        <v>21</v>
      </c>
      <c r="AG22" s="7">
        <v>20</v>
      </c>
      <c r="AH22" s="7">
        <v>20</v>
      </c>
      <c r="AI22" s="7">
        <v>26</v>
      </c>
      <c r="AJ22" s="7">
        <v>21</v>
      </c>
      <c r="AK22" s="7">
        <v>22</v>
      </c>
      <c r="AL22" s="7">
        <v>29</v>
      </c>
      <c r="AM22" s="7">
        <v>19</v>
      </c>
      <c r="AN22" s="7">
        <v>26</v>
      </c>
      <c r="AO22" s="7">
        <v>10</v>
      </c>
      <c r="AP22" s="7">
        <v>18</v>
      </c>
      <c r="AQ22" s="7">
        <v>7</v>
      </c>
      <c r="AR22" s="7">
        <v>47</v>
      </c>
      <c r="AS22" s="7">
        <v>246</v>
      </c>
      <c r="AT22" s="10"/>
    </row>
    <row r="23" spans="1:46" ht="35" customHeight="1" x14ac:dyDescent="0.2">
      <c r="A23" s="8" t="s">
        <v>42</v>
      </c>
      <c r="B23" s="14" t="s">
        <v>114</v>
      </c>
      <c r="C23" s="8" t="s">
        <v>122</v>
      </c>
      <c r="D23" s="15">
        <v>45017</v>
      </c>
      <c r="E23" s="8" t="s">
        <v>81</v>
      </c>
      <c r="F23" s="6">
        <f t="shared" si="0"/>
        <v>525</v>
      </c>
      <c r="G23" s="6">
        <f t="shared" si="9"/>
        <v>246</v>
      </c>
      <c r="H23" s="5">
        <f t="shared" si="10"/>
        <v>279</v>
      </c>
      <c r="I23" s="5">
        <v>3</v>
      </c>
      <c r="J23" s="6">
        <v>3</v>
      </c>
      <c r="K23" s="6">
        <v>3</v>
      </c>
      <c r="L23" s="6">
        <v>3</v>
      </c>
      <c r="M23" s="6">
        <v>8</v>
      </c>
      <c r="N23" s="5">
        <v>6</v>
      </c>
      <c r="O23" s="5">
        <v>6</v>
      </c>
      <c r="P23" s="5">
        <v>12</v>
      </c>
      <c r="Q23" s="5">
        <v>10</v>
      </c>
      <c r="R23" s="5">
        <v>4</v>
      </c>
      <c r="S23" s="5">
        <v>5</v>
      </c>
      <c r="T23" s="7">
        <v>7</v>
      </c>
      <c r="U23" s="7">
        <v>7</v>
      </c>
      <c r="V23" s="7">
        <v>8</v>
      </c>
      <c r="W23" s="7">
        <v>10</v>
      </c>
      <c r="X23" s="7">
        <v>10</v>
      </c>
      <c r="Y23" s="7">
        <v>8</v>
      </c>
      <c r="Z23" s="7">
        <v>8</v>
      </c>
      <c r="AA23" s="7">
        <v>15</v>
      </c>
      <c r="AB23" s="7">
        <v>14</v>
      </c>
      <c r="AC23" s="7">
        <v>17</v>
      </c>
      <c r="AD23" s="7">
        <v>18</v>
      </c>
      <c r="AE23" s="7">
        <v>26</v>
      </c>
      <c r="AF23" s="7">
        <v>17</v>
      </c>
      <c r="AG23" s="7">
        <v>29</v>
      </c>
      <c r="AH23" s="7">
        <v>28</v>
      </c>
      <c r="AI23" s="7">
        <v>20</v>
      </c>
      <c r="AJ23" s="7">
        <v>29</v>
      </c>
      <c r="AK23" s="7">
        <v>30</v>
      </c>
      <c r="AL23" s="7">
        <v>34</v>
      </c>
      <c r="AM23" s="7">
        <v>17</v>
      </c>
      <c r="AN23" s="7">
        <v>20</v>
      </c>
      <c r="AO23" s="7">
        <v>13</v>
      </c>
      <c r="AP23" s="7">
        <v>17</v>
      </c>
      <c r="AQ23" s="7">
        <v>19</v>
      </c>
      <c r="AR23" s="7">
        <v>41</v>
      </c>
      <c r="AS23" s="7">
        <v>288</v>
      </c>
      <c r="AT23" s="10"/>
    </row>
    <row r="24" spans="1:46" ht="35" customHeight="1" x14ac:dyDescent="0.2">
      <c r="A24" s="8" t="s">
        <v>42</v>
      </c>
      <c r="B24" s="14" t="s">
        <v>115</v>
      </c>
      <c r="C24" s="8" t="s">
        <v>122</v>
      </c>
      <c r="D24" s="15">
        <v>45017</v>
      </c>
      <c r="E24" s="8" t="s">
        <v>82</v>
      </c>
      <c r="F24" s="6">
        <f t="shared" si="0"/>
        <v>850</v>
      </c>
      <c r="G24" s="6">
        <f t="shared" ref="G24:G27" si="11">SUM(I24,K24,M24,O24,Q24,S24,U24,W24,Y24,AA24,AC24,AE24,AG24,AI24,AK24,AM24,AO24,AQ24)</f>
        <v>402</v>
      </c>
      <c r="H24" s="5">
        <f t="shared" ref="H24:H27" si="12">SUM(J24,L24,N24,P24,R24,T24,V24,X24,Z24,AB24,AD24,AF24,AH24,AJ24,AL24,AN24,AP24,AR24)</f>
        <v>448</v>
      </c>
      <c r="I24" s="5">
        <v>4</v>
      </c>
      <c r="J24" s="6">
        <v>4</v>
      </c>
      <c r="K24" s="6">
        <v>3</v>
      </c>
      <c r="L24" s="6">
        <v>8</v>
      </c>
      <c r="M24" s="6">
        <v>21</v>
      </c>
      <c r="N24" s="5">
        <v>11</v>
      </c>
      <c r="O24" s="5">
        <v>26</v>
      </c>
      <c r="P24" s="5">
        <v>14</v>
      </c>
      <c r="Q24" s="5">
        <v>23</v>
      </c>
      <c r="R24" s="5">
        <v>23</v>
      </c>
      <c r="S24" s="5">
        <v>13</v>
      </c>
      <c r="T24" s="7">
        <v>16</v>
      </c>
      <c r="U24" s="7">
        <v>11</v>
      </c>
      <c r="V24" s="7">
        <v>8</v>
      </c>
      <c r="W24" s="7">
        <v>14</v>
      </c>
      <c r="X24" s="7">
        <v>9</v>
      </c>
      <c r="Y24" s="7">
        <v>26</v>
      </c>
      <c r="Z24" s="7">
        <v>19</v>
      </c>
      <c r="AA24" s="7">
        <v>29</v>
      </c>
      <c r="AB24" s="7">
        <v>44</v>
      </c>
      <c r="AC24" s="7">
        <v>37</v>
      </c>
      <c r="AD24" s="7">
        <v>35</v>
      </c>
      <c r="AE24" s="7">
        <v>34</v>
      </c>
      <c r="AF24" s="7">
        <v>32</v>
      </c>
      <c r="AG24" s="7">
        <v>27</v>
      </c>
      <c r="AH24" s="7">
        <v>37</v>
      </c>
      <c r="AI24" s="7">
        <v>29</v>
      </c>
      <c r="AJ24" s="7">
        <v>31</v>
      </c>
      <c r="AK24" s="7">
        <v>35</v>
      </c>
      <c r="AL24" s="7">
        <v>41</v>
      </c>
      <c r="AM24" s="7">
        <v>22</v>
      </c>
      <c r="AN24" s="7">
        <v>41</v>
      </c>
      <c r="AO24" s="7">
        <v>25</v>
      </c>
      <c r="AP24" s="7">
        <v>31</v>
      </c>
      <c r="AQ24" s="7">
        <v>23</v>
      </c>
      <c r="AR24" s="7">
        <v>44</v>
      </c>
      <c r="AS24" s="7">
        <v>393</v>
      </c>
      <c r="AT24" s="10"/>
    </row>
    <row r="25" spans="1:46" ht="35" customHeight="1" x14ac:dyDescent="0.2">
      <c r="A25" s="8" t="s">
        <v>42</v>
      </c>
      <c r="B25" s="14" t="s">
        <v>116</v>
      </c>
      <c r="C25" s="8" t="s">
        <v>122</v>
      </c>
      <c r="D25" s="15">
        <v>45017</v>
      </c>
      <c r="E25" s="8" t="s">
        <v>83</v>
      </c>
      <c r="F25" s="6">
        <f t="shared" si="0"/>
        <v>177</v>
      </c>
      <c r="G25" s="6">
        <f t="shared" si="11"/>
        <v>87</v>
      </c>
      <c r="H25" s="5">
        <f t="shared" si="12"/>
        <v>90</v>
      </c>
      <c r="I25" s="5">
        <v>0</v>
      </c>
      <c r="J25" s="6">
        <v>1</v>
      </c>
      <c r="K25" s="6">
        <v>1</v>
      </c>
      <c r="L25" s="6">
        <v>2</v>
      </c>
      <c r="M25" s="6">
        <v>2</v>
      </c>
      <c r="N25" s="5">
        <v>2</v>
      </c>
      <c r="O25" s="5">
        <v>4</v>
      </c>
      <c r="P25" s="5">
        <v>1</v>
      </c>
      <c r="Q25" s="5">
        <v>0</v>
      </c>
      <c r="R25" s="5">
        <v>1</v>
      </c>
      <c r="S25" s="5">
        <v>2</v>
      </c>
      <c r="T25" s="7">
        <v>1</v>
      </c>
      <c r="U25" s="7">
        <v>2</v>
      </c>
      <c r="V25" s="7">
        <v>4</v>
      </c>
      <c r="W25" s="7">
        <v>2</v>
      </c>
      <c r="X25" s="7">
        <v>2</v>
      </c>
      <c r="Y25" s="7">
        <v>8</v>
      </c>
      <c r="Z25" s="7">
        <v>4</v>
      </c>
      <c r="AA25" s="7">
        <v>5</v>
      </c>
      <c r="AB25" s="7">
        <v>3</v>
      </c>
      <c r="AC25" s="7">
        <v>6</v>
      </c>
      <c r="AD25" s="7">
        <v>2</v>
      </c>
      <c r="AE25" s="7">
        <v>4</v>
      </c>
      <c r="AF25" s="7">
        <v>5</v>
      </c>
      <c r="AG25" s="7">
        <v>3</v>
      </c>
      <c r="AH25" s="7">
        <v>4</v>
      </c>
      <c r="AI25" s="7">
        <v>15</v>
      </c>
      <c r="AJ25" s="7">
        <v>9</v>
      </c>
      <c r="AK25" s="7">
        <v>10</v>
      </c>
      <c r="AL25" s="7">
        <v>14</v>
      </c>
      <c r="AM25" s="7">
        <v>7</v>
      </c>
      <c r="AN25" s="7">
        <v>13</v>
      </c>
      <c r="AO25" s="7">
        <v>9</v>
      </c>
      <c r="AP25" s="7">
        <v>10</v>
      </c>
      <c r="AQ25" s="7">
        <v>7</v>
      </c>
      <c r="AR25" s="7">
        <v>12</v>
      </c>
      <c r="AS25" s="7">
        <v>90</v>
      </c>
      <c r="AT25" s="10"/>
    </row>
    <row r="26" spans="1:46" ht="35" customHeight="1" x14ac:dyDescent="0.2">
      <c r="A26" s="8" t="s">
        <v>42</v>
      </c>
      <c r="B26" s="14" t="s">
        <v>117</v>
      </c>
      <c r="C26" s="8" t="s">
        <v>122</v>
      </c>
      <c r="D26" s="15">
        <v>45017</v>
      </c>
      <c r="E26" s="8" t="s">
        <v>84</v>
      </c>
      <c r="F26" s="6">
        <f t="shared" si="0"/>
        <v>48</v>
      </c>
      <c r="G26" s="6">
        <f t="shared" si="11"/>
        <v>20</v>
      </c>
      <c r="H26" s="5">
        <f t="shared" si="12"/>
        <v>28</v>
      </c>
      <c r="I26" s="5">
        <v>0</v>
      </c>
      <c r="J26" s="6">
        <v>0</v>
      </c>
      <c r="K26" s="6">
        <v>1</v>
      </c>
      <c r="L26" s="6">
        <v>1</v>
      </c>
      <c r="M26" s="6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7">
        <v>1</v>
      </c>
      <c r="U26" s="7">
        <v>2</v>
      </c>
      <c r="V26" s="7">
        <v>1</v>
      </c>
      <c r="W26" s="7">
        <v>0</v>
      </c>
      <c r="X26" s="7">
        <v>0</v>
      </c>
      <c r="Y26" s="7">
        <v>1</v>
      </c>
      <c r="Z26" s="7">
        <v>0</v>
      </c>
      <c r="AA26" s="7">
        <v>1</v>
      </c>
      <c r="AB26" s="7">
        <v>1</v>
      </c>
      <c r="AC26" s="7">
        <v>2</v>
      </c>
      <c r="AD26" s="7">
        <v>0</v>
      </c>
      <c r="AE26" s="7">
        <v>1</v>
      </c>
      <c r="AF26" s="7">
        <v>2</v>
      </c>
      <c r="AG26" s="7">
        <v>1</v>
      </c>
      <c r="AH26" s="7">
        <v>0</v>
      </c>
      <c r="AI26" s="7">
        <v>1</v>
      </c>
      <c r="AJ26" s="7">
        <v>1</v>
      </c>
      <c r="AK26" s="7">
        <v>4</v>
      </c>
      <c r="AL26" s="7">
        <v>4</v>
      </c>
      <c r="AM26" s="7">
        <v>0</v>
      </c>
      <c r="AN26" s="7">
        <v>0</v>
      </c>
      <c r="AO26" s="7">
        <v>2</v>
      </c>
      <c r="AP26" s="7">
        <v>4</v>
      </c>
      <c r="AQ26" s="7">
        <v>3</v>
      </c>
      <c r="AR26" s="7">
        <v>13</v>
      </c>
      <c r="AS26" s="7">
        <v>36</v>
      </c>
      <c r="AT26" s="10"/>
    </row>
    <row r="27" spans="1:46" ht="35" customHeight="1" x14ac:dyDescent="0.2">
      <c r="A27" s="8" t="s">
        <v>42</v>
      </c>
      <c r="B27" s="14" t="s">
        <v>118</v>
      </c>
      <c r="C27" s="8" t="s">
        <v>122</v>
      </c>
      <c r="D27" s="15">
        <v>45017</v>
      </c>
      <c r="E27" s="8" t="s">
        <v>85</v>
      </c>
      <c r="F27" s="6">
        <f t="shared" si="0"/>
        <v>79</v>
      </c>
      <c r="G27" s="6">
        <f t="shared" si="11"/>
        <v>49</v>
      </c>
      <c r="H27" s="5">
        <f t="shared" si="12"/>
        <v>30</v>
      </c>
      <c r="I27" s="5">
        <v>0</v>
      </c>
      <c r="J27" s="6">
        <v>0</v>
      </c>
      <c r="K27" s="6">
        <v>0</v>
      </c>
      <c r="L27" s="6">
        <v>0</v>
      </c>
      <c r="M27" s="6">
        <v>0</v>
      </c>
      <c r="N27" s="5">
        <v>0</v>
      </c>
      <c r="O27" s="5">
        <v>0</v>
      </c>
      <c r="P27" s="5">
        <v>0</v>
      </c>
      <c r="Q27" s="5">
        <v>7</v>
      </c>
      <c r="R27" s="5">
        <v>0</v>
      </c>
      <c r="S27" s="5">
        <v>2</v>
      </c>
      <c r="T27" s="7">
        <v>0</v>
      </c>
      <c r="U27" s="7">
        <v>4</v>
      </c>
      <c r="V27" s="7">
        <v>0</v>
      </c>
      <c r="W27" s="7">
        <v>5</v>
      </c>
      <c r="X27" s="7">
        <v>0</v>
      </c>
      <c r="Y27" s="7">
        <v>1</v>
      </c>
      <c r="Z27" s="7">
        <v>1</v>
      </c>
      <c r="AA27" s="7">
        <v>2</v>
      </c>
      <c r="AB27" s="7">
        <v>1</v>
      </c>
      <c r="AC27" s="7">
        <v>1</v>
      </c>
      <c r="AD27" s="7">
        <v>0</v>
      </c>
      <c r="AE27" s="7">
        <v>1</v>
      </c>
      <c r="AF27" s="7">
        <v>0</v>
      </c>
      <c r="AG27" s="7">
        <v>1</v>
      </c>
      <c r="AH27" s="7">
        <v>0</v>
      </c>
      <c r="AI27" s="7">
        <v>5</v>
      </c>
      <c r="AJ27" s="7">
        <v>4</v>
      </c>
      <c r="AK27" s="7">
        <v>8</v>
      </c>
      <c r="AL27" s="7">
        <v>6</v>
      </c>
      <c r="AM27" s="7">
        <v>4</v>
      </c>
      <c r="AN27" s="7">
        <v>2</v>
      </c>
      <c r="AO27" s="7">
        <v>3</v>
      </c>
      <c r="AP27" s="7">
        <v>5</v>
      </c>
      <c r="AQ27" s="7">
        <v>5</v>
      </c>
      <c r="AR27" s="7">
        <v>11</v>
      </c>
      <c r="AS27" s="7">
        <v>55</v>
      </c>
      <c r="AT27" s="10"/>
    </row>
    <row r="28" spans="1:46" ht="35" customHeight="1" x14ac:dyDescent="0.2">
      <c r="A28" s="8" t="s">
        <v>42</v>
      </c>
      <c r="B28" s="14" t="s">
        <v>119</v>
      </c>
      <c r="C28" s="8" t="s">
        <v>122</v>
      </c>
      <c r="D28" s="15">
        <v>45017</v>
      </c>
      <c r="E28" s="8" t="s">
        <v>86</v>
      </c>
      <c r="F28" s="6">
        <f t="shared" si="0"/>
        <v>282</v>
      </c>
      <c r="G28" s="6">
        <f t="shared" ref="G28:G36" si="13">SUM(I28,K28,M28,O28,Q28,S28,U28,W28,Y28,AA28,AC28,AE28,AG28,AI28,AK28,AM28,AO28,AQ28)</f>
        <v>141</v>
      </c>
      <c r="H28" s="5">
        <f t="shared" ref="H28:H36" si="14">SUM(J28,L28,N28,P28,R28,T28,V28,X28,Z28,AB28,AD28,AF28,AH28,AJ28,AL28,AN28,AP28,AR28)</f>
        <v>141</v>
      </c>
      <c r="I28" s="5">
        <v>4</v>
      </c>
      <c r="J28" s="6">
        <v>4</v>
      </c>
      <c r="K28" s="6">
        <v>2</v>
      </c>
      <c r="L28" s="6">
        <v>4</v>
      </c>
      <c r="M28" s="6">
        <v>4</v>
      </c>
      <c r="N28" s="5">
        <v>2</v>
      </c>
      <c r="O28" s="5">
        <v>6</v>
      </c>
      <c r="P28" s="5">
        <v>5</v>
      </c>
      <c r="Q28" s="5">
        <v>2</v>
      </c>
      <c r="R28" s="5">
        <v>3</v>
      </c>
      <c r="S28" s="5">
        <v>3</v>
      </c>
      <c r="T28" s="7">
        <v>6</v>
      </c>
      <c r="U28" s="7">
        <v>3</v>
      </c>
      <c r="V28" s="7">
        <v>1</v>
      </c>
      <c r="W28" s="7">
        <v>8</v>
      </c>
      <c r="X28" s="7">
        <v>5</v>
      </c>
      <c r="Y28" s="7">
        <v>6</v>
      </c>
      <c r="Z28" s="7">
        <v>8</v>
      </c>
      <c r="AA28" s="7">
        <v>8</v>
      </c>
      <c r="AB28" s="7">
        <v>6</v>
      </c>
      <c r="AC28" s="7">
        <v>15</v>
      </c>
      <c r="AD28" s="7">
        <v>7</v>
      </c>
      <c r="AE28" s="7">
        <v>7</v>
      </c>
      <c r="AF28" s="7">
        <v>8</v>
      </c>
      <c r="AG28" s="7">
        <v>12</v>
      </c>
      <c r="AH28" s="7">
        <v>10</v>
      </c>
      <c r="AI28" s="7">
        <v>23</v>
      </c>
      <c r="AJ28" s="7">
        <v>18</v>
      </c>
      <c r="AK28" s="7">
        <v>16</v>
      </c>
      <c r="AL28" s="7">
        <v>14</v>
      </c>
      <c r="AM28" s="7">
        <v>11</v>
      </c>
      <c r="AN28" s="7">
        <v>16</v>
      </c>
      <c r="AO28" s="7">
        <v>6</v>
      </c>
      <c r="AP28" s="7">
        <v>9</v>
      </c>
      <c r="AQ28" s="7">
        <v>5</v>
      </c>
      <c r="AR28" s="7">
        <v>15</v>
      </c>
      <c r="AS28" s="7">
        <v>132</v>
      </c>
      <c r="AT28" s="10"/>
    </row>
    <row r="29" spans="1:46" ht="35" customHeight="1" x14ac:dyDescent="0.2">
      <c r="A29" s="8" t="s">
        <v>42</v>
      </c>
      <c r="B29" s="14" t="s">
        <v>120</v>
      </c>
      <c r="C29" s="8" t="s">
        <v>122</v>
      </c>
      <c r="D29" s="15">
        <v>45017</v>
      </c>
      <c r="E29" s="8" t="s">
        <v>87</v>
      </c>
      <c r="F29" s="6">
        <f t="shared" si="0"/>
        <v>253</v>
      </c>
      <c r="G29" s="6">
        <f t="shared" si="13"/>
        <v>117</v>
      </c>
      <c r="H29" s="5">
        <f t="shared" si="14"/>
        <v>136</v>
      </c>
      <c r="I29" s="5">
        <v>1</v>
      </c>
      <c r="J29" s="6">
        <v>0</v>
      </c>
      <c r="K29" s="6">
        <v>3</v>
      </c>
      <c r="L29" s="6">
        <v>3</v>
      </c>
      <c r="M29" s="6">
        <v>7</v>
      </c>
      <c r="N29" s="5">
        <v>4</v>
      </c>
      <c r="O29" s="5">
        <v>3</v>
      </c>
      <c r="P29" s="5">
        <v>7</v>
      </c>
      <c r="Q29" s="5">
        <v>3</v>
      </c>
      <c r="R29" s="5">
        <v>2</v>
      </c>
      <c r="S29" s="5">
        <v>6</v>
      </c>
      <c r="T29" s="7">
        <v>5</v>
      </c>
      <c r="U29" s="7">
        <v>3</v>
      </c>
      <c r="V29" s="7">
        <v>3</v>
      </c>
      <c r="W29" s="7">
        <v>4</v>
      </c>
      <c r="X29" s="7">
        <v>4</v>
      </c>
      <c r="Y29" s="7">
        <v>7</v>
      </c>
      <c r="Z29" s="7">
        <v>7</v>
      </c>
      <c r="AA29" s="7">
        <v>7</v>
      </c>
      <c r="AB29" s="7">
        <v>11</v>
      </c>
      <c r="AC29" s="7">
        <v>12</v>
      </c>
      <c r="AD29" s="7">
        <v>6</v>
      </c>
      <c r="AE29" s="7">
        <v>5</v>
      </c>
      <c r="AF29" s="7">
        <v>8</v>
      </c>
      <c r="AG29" s="7">
        <v>13</v>
      </c>
      <c r="AH29" s="7">
        <v>8</v>
      </c>
      <c r="AI29" s="7">
        <v>8</v>
      </c>
      <c r="AJ29" s="7">
        <v>8</v>
      </c>
      <c r="AK29" s="7">
        <v>9</v>
      </c>
      <c r="AL29" s="7">
        <v>10</v>
      </c>
      <c r="AM29" s="7">
        <v>9</v>
      </c>
      <c r="AN29" s="7">
        <v>24</v>
      </c>
      <c r="AO29" s="7">
        <v>7</v>
      </c>
      <c r="AP29" s="7">
        <v>12</v>
      </c>
      <c r="AQ29" s="7">
        <v>10</v>
      </c>
      <c r="AR29" s="7">
        <v>14</v>
      </c>
      <c r="AS29" s="7">
        <v>122</v>
      </c>
      <c r="AT29" s="10"/>
    </row>
    <row r="30" spans="1:46" ht="35" customHeight="1" x14ac:dyDescent="0.2">
      <c r="A30" s="8" t="s">
        <v>42</v>
      </c>
      <c r="B30" s="14" t="s">
        <v>126</v>
      </c>
      <c r="C30" s="8" t="s">
        <v>122</v>
      </c>
      <c r="D30" s="15">
        <v>45017</v>
      </c>
      <c r="E30" s="8" t="s">
        <v>94</v>
      </c>
      <c r="F30" s="6">
        <f t="shared" ref="F30" si="15">SUM(G30:H30)</f>
        <v>744</v>
      </c>
      <c r="G30" s="6">
        <f t="shared" si="13"/>
        <v>357</v>
      </c>
      <c r="H30" s="5">
        <f t="shared" si="14"/>
        <v>387</v>
      </c>
      <c r="I30" s="5">
        <v>4</v>
      </c>
      <c r="J30" s="6">
        <v>7</v>
      </c>
      <c r="K30" s="6">
        <v>8</v>
      </c>
      <c r="L30" s="6">
        <v>7</v>
      </c>
      <c r="M30" s="6">
        <v>15</v>
      </c>
      <c r="N30" s="5">
        <v>19</v>
      </c>
      <c r="O30" s="5">
        <v>16</v>
      </c>
      <c r="P30" s="5">
        <v>10</v>
      </c>
      <c r="Q30" s="5">
        <v>10</v>
      </c>
      <c r="R30" s="5">
        <v>11</v>
      </c>
      <c r="S30" s="5">
        <v>9</v>
      </c>
      <c r="T30" s="7">
        <v>9</v>
      </c>
      <c r="U30" s="7">
        <v>12</v>
      </c>
      <c r="V30" s="7">
        <v>11</v>
      </c>
      <c r="W30" s="7">
        <v>16</v>
      </c>
      <c r="X30" s="7">
        <v>17</v>
      </c>
      <c r="Y30" s="7">
        <v>23</v>
      </c>
      <c r="Z30" s="7">
        <v>24</v>
      </c>
      <c r="AA30" s="7">
        <v>21</v>
      </c>
      <c r="AB30" s="7">
        <v>21</v>
      </c>
      <c r="AC30" s="7">
        <v>25</v>
      </c>
      <c r="AD30" s="7">
        <v>33</v>
      </c>
      <c r="AE30" s="7">
        <v>20</v>
      </c>
      <c r="AF30" s="7">
        <v>17</v>
      </c>
      <c r="AG30" s="7">
        <v>23</v>
      </c>
      <c r="AH30" s="7">
        <v>36</v>
      </c>
      <c r="AI30" s="7">
        <v>43</v>
      </c>
      <c r="AJ30" s="7">
        <v>37</v>
      </c>
      <c r="AK30" s="7">
        <v>40</v>
      </c>
      <c r="AL30" s="7">
        <v>44</v>
      </c>
      <c r="AM30" s="7">
        <v>32</v>
      </c>
      <c r="AN30" s="7">
        <v>36</v>
      </c>
      <c r="AO30" s="7">
        <v>21</v>
      </c>
      <c r="AP30" s="7">
        <v>20</v>
      </c>
      <c r="AQ30" s="7">
        <v>19</v>
      </c>
      <c r="AR30" s="7">
        <v>28</v>
      </c>
      <c r="AS30" s="7">
        <v>364</v>
      </c>
      <c r="AT30" s="10"/>
    </row>
    <row r="31" spans="1:46" ht="35" customHeight="1" x14ac:dyDescent="0.2">
      <c r="A31" s="8" t="s">
        <v>42</v>
      </c>
      <c r="B31" s="14" t="s">
        <v>127</v>
      </c>
      <c r="C31" s="8" t="s">
        <v>122</v>
      </c>
      <c r="D31" s="15">
        <v>45017</v>
      </c>
      <c r="E31" s="8" t="s">
        <v>88</v>
      </c>
      <c r="F31" s="6">
        <f t="shared" si="0"/>
        <v>569</v>
      </c>
      <c r="G31" s="6">
        <f t="shared" si="13"/>
        <v>274</v>
      </c>
      <c r="H31" s="5">
        <f t="shared" si="14"/>
        <v>295</v>
      </c>
      <c r="I31" s="5">
        <v>8</v>
      </c>
      <c r="J31" s="6">
        <v>1</v>
      </c>
      <c r="K31" s="6">
        <v>13</v>
      </c>
      <c r="L31" s="6">
        <v>8</v>
      </c>
      <c r="M31" s="6">
        <v>13</v>
      </c>
      <c r="N31" s="5">
        <v>9</v>
      </c>
      <c r="O31" s="5">
        <v>11</v>
      </c>
      <c r="P31" s="5">
        <v>5</v>
      </c>
      <c r="Q31" s="5">
        <v>9</v>
      </c>
      <c r="R31" s="5">
        <v>12</v>
      </c>
      <c r="S31" s="5">
        <v>5</v>
      </c>
      <c r="T31" s="7">
        <v>5</v>
      </c>
      <c r="U31" s="7">
        <v>4</v>
      </c>
      <c r="V31" s="7">
        <v>5</v>
      </c>
      <c r="W31" s="7">
        <v>9</v>
      </c>
      <c r="X31" s="7">
        <v>9</v>
      </c>
      <c r="Y31" s="7">
        <v>17</v>
      </c>
      <c r="Z31" s="7">
        <v>22</v>
      </c>
      <c r="AA31" s="7">
        <v>13</v>
      </c>
      <c r="AB31" s="7">
        <v>19</v>
      </c>
      <c r="AC31" s="7">
        <v>17</v>
      </c>
      <c r="AD31" s="7">
        <v>22</v>
      </c>
      <c r="AE31" s="7">
        <v>22</v>
      </c>
      <c r="AF31" s="7">
        <v>16</v>
      </c>
      <c r="AG31" s="7">
        <v>17</v>
      </c>
      <c r="AH31" s="7">
        <v>26</v>
      </c>
      <c r="AI31" s="7">
        <v>23</v>
      </c>
      <c r="AJ31" s="7">
        <v>21</v>
      </c>
      <c r="AK31" s="7">
        <v>42</v>
      </c>
      <c r="AL31" s="7">
        <v>39</v>
      </c>
      <c r="AM31" s="7">
        <v>17</v>
      </c>
      <c r="AN31" s="7">
        <v>18</v>
      </c>
      <c r="AO31" s="7">
        <v>11</v>
      </c>
      <c r="AP31" s="7">
        <v>28</v>
      </c>
      <c r="AQ31" s="7">
        <v>23</v>
      </c>
      <c r="AR31" s="7">
        <v>30</v>
      </c>
      <c r="AS31" s="7">
        <v>264</v>
      </c>
      <c r="AT31" s="10"/>
    </row>
    <row r="32" spans="1:46" ht="35" customHeight="1" x14ac:dyDescent="0.2">
      <c r="A32" s="8" t="s">
        <v>42</v>
      </c>
      <c r="B32" s="14" t="s">
        <v>128</v>
      </c>
      <c r="C32" s="8" t="s">
        <v>122</v>
      </c>
      <c r="D32" s="15">
        <v>45017</v>
      </c>
      <c r="E32" s="8" t="s">
        <v>89</v>
      </c>
      <c r="F32" s="6">
        <f t="shared" si="0"/>
        <v>701</v>
      </c>
      <c r="G32" s="6">
        <f t="shared" si="13"/>
        <v>331</v>
      </c>
      <c r="H32" s="5">
        <f t="shared" si="14"/>
        <v>370</v>
      </c>
      <c r="I32" s="5">
        <v>8</v>
      </c>
      <c r="J32" s="6">
        <v>4</v>
      </c>
      <c r="K32" s="6">
        <v>11</v>
      </c>
      <c r="L32" s="6">
        <v>8</v>
      </c>
      <c r="M32" s="6">
        <v>19</v>
      </c>
      <c r="N32" s="5">
        <v>14</v>
      </c>
      <c r="O32" s="5">
        <v>17</v>
      </c>
      <c r="P32" s="5">
        <v>26</v>
      </c>
      <c r="Q32" s="5">
        <v>21</v>
      </c>
      <c r="R32" s="5">
        <v>16</v>
      </c>
      <c r="S32" s="5">
        <v>12</v>
      </c>
      <c r="T32" s="7">
        <v>21</v>
      </c>
      <c r="U32" s="7">
        <v>10</v>
      </c>
      <c r="V32" s="7">
        <v>9</v>
      </c>
      <c r="W32" s="7">
        <v>20</v>
      </c>
      <c r="X32" s="7">
        <v>14</v>
      </c>
      <c r="Y32" s="7">
        <v>20</v>
      </c>
      <c r="Z32" s="7">
        <v>26</v>
      </c>
      <c r="AA32" s="7">
        <v>28</v>
      </c>
      <c r="AB32" s="7">
        <v>23</v>
      </c>
      <c r="AC32" s="7">
        <v>26</v>
      </c>
      <c r="AD32" s="7">
        <v>25</v>
      </c>
      <c r="AE32" s="7">
        <v>20</v>
      </c>
      <c r="AF32" s="7">
        <v>29</v>
      </c>
      <c r="AG32" s="7">
        <v>25</v>
      </c>
      <c r="AH32" s="7">
        <v>28</v>
      </c>
      <c r="AI32" s="7">
        <v>27</v>
      </c>
      <c r="AJ32" s="7">
        <v>26</v>
      </c>
      <c r="AK32" s="7">
        <v>29</v>
      </c>
      <c r="AL32" s="7">
        <v>36</v>
      </c>
      <c r="AM32" s="7">
        <v>15</v>
      </c>
      <c r="AN32" s="7">
        <v>12</v>
      </c>
      <c r="AO32" s="7">
        <v>11</v>
      </c>
      <c r="AP32" s="7">
        <v>17</v>
      </c>
      <c r="AQ32" s="7">
        <v>12</v>
      </c>
      <c r="AR32" s="7">
        <v>36</v>
      </c>
      <c r="AS32" s="7">
        <v>327</v>
      </c>
      <c r="AT32" s="10"/>
    </row>
    <row r="33" spans="1:46" ht="35" customHeight="1" x14ac:dyDescent="0.2">
      <c r="A33" s="8" t="s">
        <v>42</v>
      </c>
      <c r="B33" s="14" t="s">
        <v>129</v>
      </c>
      <c r="C33" s="8" t="s">
        <v>122</v>
      </c>
      <c r="D33" s="15">
        <v>45017</v>
      </c>
      <c r="E33" s="8" t="s">
        <v>90</v>
      </c>
      <c r="F33" s="6">
        <f t="shared" si="0"/>
        <v>1124</v>
      </c>
      <c r="G33" s="6">
        <f t="shared" si="13"/>
        <v>542</v>
      </c>
      <c r="H33" s="5">
        <f t="shared" si="14"/>
        <v>582</v>
      </c>
      <c r="I33" s="5">
        <v>15</v>
      </c>
      <c r="J33" s="6">
        <v>15</v>
      </c>
      <c r="K33" s="6">
        <v>22</v>
      </c>
      <c r="L33" s="6">
        <v>13</v>
      </c>
      <c r="M33" s="6">
        <v>29</v>
      </c>
      <c r="N33" s="5">
        <v>28</v>
      </c>
      <c r="O33" s="5">
        <v>43</v>
      </c>
      <c r="P33" s="5">
        <v>47</v>
      </c>
      <c r="Q33" s="5">
        <v>22</v>
      </c>
      <c r="R33" s="5">
        <v>23</v>
      </c>
      <c r="S33" s="5">
        <v>23</v>
      </c>
      <c r="T33" s="7">
        <v>14</v>
      </c>
      <c r="U33" s="7">
        <v>19</v>
      </c>
      <c r="V33" s="7">
        <v>19</v>
      </c>
      <c r="W33" s="7">
        <v>19</v>
      </c>
      <c r="X33" s="7">
        <v>24</v>
      </c>
      <c r="Y33" s="7">
        <v>49</v>
      </c>
      <c r="Z33" s="7">
        <v>38</v>
      </c>
      <c r="AA33" s="7">
        <v>40</v>
      </c>
      <c r="AB33" s="7">
        <v>52</v>
      </c>
      <c r="AC33" s="7">
        <v>43</v>
      </c>
      <c r="AD33" s="7">
        <v>41</v>
      </c>
      <c r="AE33" s="7">
        <v>26</v>
      </c>
      <c r="AF33" s="7">
        <v>29</v>
      </c>
      <c r="AG33" s="7">
        <v>26</v>
      </c>
      <c r="AH33" s="7">
        <v>28</v>
      </c>
      <c r="AI33" s="7">
        <v>43</v>
      </c>
      <c r="AJ33" s="7">
        <v>50</v>
      </c>
      <c r="AK33" s="7">
        <v>47</v>
      </c>
      <c r="AL33" s="7">
        <v>44</v>
      </c>
      <c r="AM33" s="7">
        <v>25</v>
      </c>
      <c r="AN33" s="7">
        <v>28</v>
      </c>
      <c r="AO33" s="7">
        <v>27</v>
      </c>
      <c r="AP33" s="7">
        <v>32</v>
      </c>
      <c r="AQ33" s="7">
        <v>24</v>
      </c>
      <c r="AR33" s="7">
        <v>57</v>
      </c>
      <c r="AS33" s="7">
        <v>512</v>
      </c>
      <c r="AT33" s="10"/>
    </row>
    <row r="34" spans="1:46" ht="35" customHeight="1" x14ac:dyDescent="0.2">
      <c r="A34" s="8" t="s">
        <v>42</v>
      </c>
      <c r="B34" s="14" t="s">
        <v>130</v>
      </c>
      <c r="C34" s="8" t="s">
        <v>122</v>
      </c>
      <c r="D34" s="15">
        <v>45017</v>
      </c>
      <c r="E34" s="8" t="s">
        <v>91</v>
      </c>
      <c r="F34" s="6">
        <f t="shared" si="0"/>
        <v>1368</v>
      </c>
      <c r="G34" s="6">
        <f t="shared" si="13"/>
        <v>648</v>
      </c>
      <c r="H34" s="5">
        <f t="shared" si="14"/>
        <v>720</v>
      </c>
      <c r="I34" s="5">
        <v>38</v>
      </c>
      <c r="J34" s="6">
        <v>47</v>
      </c>
      <c r="K34" s="6">
        <v>40</v>
      </c>
      <c r="L34" s="6">
        <v>38</v>
      </c>
      <c r="M34" s="6">
        <v>34</v>
      </c>
      <c r="N34" s="5">
        <v>27</v>
      </c>
      <c r="O34" s="5">
        <v>40</v>
      </c>
      <c r="P34" s="5">
        <v>44</v>
      </c>
      <c r="Q34" s="5">
        <v>38</v>
      </c>
      <c r="R34" s="5">
        <v>31</v>
      </c>
      <c r="S34" s="5">
        <v>27</v>
      </c>
      <c r="T34" s="7">
        <v>44</v>
      </c>
      <c r="U34" s="7">
        <v>51</v>
      </c>
      <c r="V34" s="7">
        <v>35</v>
      </c>
      <c r="W34" s="7">
        <v>38</v>
      </c>
      <c r="X34" s="7">
        <v>52</v>
      </c>
      <c r="Y34" s="7">
        <v>41</v>
      </c>
      <c r="Z34" s="7">
        <v>41</v>
      </c>
      <c r="AA34" s="7">
        <v>55</v>
      </c>
      <c r="AB34" s="7">
        <v>57</v>
      </c>
      <c r="AC34" s="7">
        <v>50</v>
      </c>
      <c r="AD34" s="7">
        <v>51</v>
      </c>
      <c r="AE34" s="7">
        <v>37</v>
      </c>
      <c r="AF34" s="7">
        <v>44</v>
      </c>
      <c r="AG34" s="7">
        <v>33</v>
      </c>
      <c r="AH34" s="7">
        <v>32</v>
      </c>
      <c r="AI34" s="7">
        <v>34</v>
      </c>
      <c r="AJ34" s="7">
        <v>30</v>
      </c>
      <c r="AK34" s="7">
        <v>27</v>
      </c>
      <c r="AL34" s="7">
        <v>41</v>
      </c>
      <c r="AM34" s="7">
        <v>26</v>
      </c>
      <c r="AN34" s="7">
        <v>38</v>
      </c>
      <c r="AO34" s="7">
        <v>21</v>
      </c>
      <c r="AP34" s="7">
        <v>35</v>
      </c>
      <c r="AQ34" s="7">
        <v>18</v>
      </c>
      <c r="AR34" s="7">
        <v>33</v>
      </c>
      <c r="AS34" s="7">
        <v>578</v>
      </c>
      <c r="AT34" s="10"/>
    </row>
    <row r="35" spans="1:46" ht="35" customHeight="1" x14ac:dyDescent="0.2">
      <c r="A35" s="8" t="s">
        <v>42</v>
      </c>
      <c r="B35" s="14" t="s">
        <v>131</v>
      </c>
      <c r="C35" s="8" t="s">
        <v>122</v>
      </c>
      <c r="D35" s="15">
        <v>45017</v>
      </c>
      <c r="E35" s="8" t="s">
        <v>92</v>
      </c>
      <c r="F35" s="6">
        <f t="shared" si="0"/>
        <v>2193</v>
      </c>
      <c r="G35" s="6">
        <f t="shared" si="13"/>
        <v>1098</v>
      </c>
      <c r="H35" s="5">
        <f t="shared" si="14"/>
        <v>1095</v>
      </c>
      <c r="I35" s="5">
        <v>34</v>
      </c>
      <c r="J35" s="6">
        <v>27</v>
      </c>
      <c r="K35" s="6">
        <v>50</v>
      </c>
      <c r="L35" s="6">
        <v>44</v>
      </c>
      <c r="M35" s="6">
        <v>57</v>
      </c>
      <c r="N35" s="5">
        <v>49</v>
      </c>
      <c r="O35" s="5">
        <v>51</v>
      </c>
      <c r="P35" s="5">
        <v>45</v>
      </c>
      <c r="Q35" s="5">
        <v>52</v>
      </c>
      <c r="R35" s="5">
        <v>51</v>
      </c>
      <c r="S35" s="5">
        <v>53</v>
      </c>
      <c r="T35" s="7">
        <v>54</v>
      </c>
      <c r="U35" s="7">
        <v>69</v>
      </c>
      <c r="V35" s="7">
        <v>53</v>
      </c>
      <c r="W35" s="7">
        <v>75</v>
      </c>
      <c r="X35" s="7">
        <v>65</v>
      </c>
      <c r="Y35" s="7">
        <v>67</v>
      </c>
      <c r="Z35" s="7">
        <v>61</v>
      </c>
      <c r="AA35" s="7">
        <v>85</v>
      </c>
      <c r="AB35" s="7">
        <v>80</v>
      </c>
      <c r="AC35" s="7">
        <v>80</v>
      </c>
      <c r="AD35" s="7">
        <v>65</v>
      </c>
      <c r="AE35" s="7">
        <v>74</v>
      </c>
      <c r="AF35" s="7">
        <v>81</v>
      </c>
      <c r="AG35" s="7">
        <v>75</v>
      </c>
      <c r="AH35" s="7">
        <v>94</v>
      </c>
      <c r="AI35" s="7">
        <v>76</v>
      </c>
      <c r="AJ35" s="7">
        <v>90</v>
      </c>
      <c r="AK35" s="7">
        <v>87</v>
      </c>
      <c r="AL35" s="7">
        <v>74</v>
      </c>
      <c r="AM35" s="7">
        <v>53</v>
      </c>
      <c r="AN35" s="7">
        <v>55</v>
      </c>
      <c r="AO35" s="7">
        <v>37</v>
      </c>
      <c r="AP35" s="7">
        <v>34</v>
      </c>
      <c r="AQ35" s="7">
        <v>23</v>
      </c>
      <c r="AR35" s="7">
        <v>73</v>
      </c>
      <c r="AS35" s="7">
        <v>1076</v>
      </c>
      <c r="AT35" s="10"/>
    </row>
    <row r="36" spans="1:46" ht="35" customHeight="1" x14ac:dyDescent="0.2">
      <c r="A36" s="8" t="s">
        <v>42</v>
      </c>
      <c r="B36" s="14" t="s">
        <v>132</v>
      </c>
      <c r="C36" s="8" t="s">
        <v>122</v>
      </c>
      <c r="D36" s="15">
        <v>45017</v>
      </c>
      <c r="E36" s="8" t="s">
        <v>93</v>
      </c>
      <c r="F36" s="6">
        <f t="shared" si="0"/>
        <v>776</v>
      </c>
      <c r="G36" s="6">
        <f t="shared" si="13"/>
        <v>381</v>
      </c>
      <c r="H36" s="5">
        <f t="shared" si="14"/>
        <v>395</v>
      </c>
      <c r="I36" s="5">
        <v>4</v>
      </c>
      <c r="J36" s="6">
        <v>9</v>
      </c>
      <c r="K36" s="6">
        <v>16</v>
      </c>
      <c r="L36" s="6">
        <v>13</v>
      </c>
      <c r="M36" s="6">
        <v>24</v>
      </c>
      <c r="N36" s="5">
        <v>23</v>
      </c>
      <c r="O36" s="5">
        <v>23</v>
      </c>
      <c r="P36" s="5">
        <v>19</v>
      </c>
      <c r="Q36" s="5">
        <v>13</v>
      </c>
      <c r="R36" s="5">
        <v>14</v>
      </c>
      <c r="S36" s="5">
        <v>14</v>
      </c>
      <c r="T36" s="7">
        <v>5</v>
      </c>
      <c r="U36" s="7">
        <v>19</v>
      </c>
      <c r="V36" s="7">
        <v>14</v>
      </c>
      <c r="W36" s="7">
        <v>21</v>
      </c>
      <c r="X36" s="7">
        <v>13</v>
      </c>
      <c r="Y36" s="7">
        <v>27</v>
      </c>
      <c r="Z36" s="7">
        <v>30</v>
      </c>
      <c r="AA36" s="7">
        <v>42</v>
      </c>
      <c r="AB36" s="7">
        <v>33</v>
      </c>
      <c r="AC36" s="7">
        <v>27</v>
      </c>
      <c r="AD36" s="7">
        <v>16</v>
      </c>
      <c r="AE36" s="7">
        <v>11</v>
      </c>
      <c r="AF36" s="7">
        <v>24</v>
      </c>
      <c r="AG36" s="7">
        <v>25</v>
      </c>
      <c r="AH36" s="7">
        <v>34</v>
      </c>
      <c r="AI36" s="7">
        <v>28</v>
      </c>
      <c r="AJ36" s="7">
        <v>37</v>
      </c>
      <c r="AK36" s="7">
        <v>38</v>
      </c>
      <c r="AL36" s="7">
        <v>45</v>
      </c>
      <c r="AM36" s="7">
        <v>19</v>
      </c>
      <c r="AN36" s="7">
        <v>19</v>
      </c>
      <c r="AO36" s="7">
        <v>15</v>
      </c>
      <c r="AP36" s="7">
        <v>12</v>
      </c>
      <c r="AQ36" s="7">
        <v>15</v>
      </c>
      <c r="AR36" s="7">
        <v>35</v>
      </c>
      <c r="AS36" s="7">
        <v>357</v>
      </c>
      <c r="AT36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D2:D1048576" xr:uid="{00000000-0002-0000-0000-000001000000}">
      <formula1>1</formula1>
      <formula2>401769</formula2>
    </dataValidation>
  </dataValidations>
  <pageMargins left="0.23622047244094491" right="0.23622047244094491" top="0.55118110236220474" bottom="0.55118110236220474" header="0.31496062992125984" footer="0.31496062992125984"/>
  <pageSetup paperSize="9" scale="41" fitToWidth="2" fitToHeight="0" orientation="landscape" cellComments="asDisplayed" r:id="rId1"/>
  <ignoredErrors>
    <ignoredError sqref="B2:B36 A2:A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校区別</vt:lpstr>
      <vt:lpstr>地区別</vt:lpstr>
      <vt:lpstr>校区別!Print_Area</vt:lpstr>
      <vt:lpstr>地区別!Print_Area</vt:lpstr>
      <vt:lpstr>校区別!Print_Titles</vt:lpstr>
      <vt:lpstr>地区別!Print_Titles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2023-05-16T04:39:58Z</dcterms:modified>
</cp:coreProperties>
</file>