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onfile03\東温バックアップ\個人別フォルダ\教育委員会\保育幼稚園課\83　地域少子化対策重点推進交付金\R8年度\結婚新生活支援事業\02　様式等\"/>
    </mc:Choice>
  </mc:AlternateContent>
  <xr:revisionPtr revIDLastSave="0" documentId="13_ncr:1_{5DD426BA-B78F-4C09-9EA1-F910143251E0}" xr6:coauthVersionLast="47" xr6:coauthVersionMax="47" xr10:uidLastSave="{00000000-0000-0000-0000-000000000000}"/>
  <bookViews>
    <workbookView xWindow="2250" yWindow="-13980" windowWidth="14340" windowHeight="7245" xr2:uid="{A2404647-B22E-474D-9232-12C4CD3E9C3C}"/>
  </bookViews>
  <sheets>
    <sheet name="Sheet1" sheetId="1" r:id="rId1"/>
  </sheets>
  <definedNames>
    <definedName name="_xlnm.Print_Area" localSheetId="0">Sheet1!$A$1:$I$25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E20" i="1"/>
  <c r="D20" i="1"/>
  <c r="C20" i="1"/>
  <c r="B20" i="1"/>
  <c r="G21" i="1"/>
  <c r="E22" i="1"/>
  <c r="F22" i="1"/>
</calcChain>
</file>

<file path=xl/sharedStrings.xml><?xml version="1.0" encoding="utf-8"?>
<sst xmlns="http://schemas.openxmlformats.org/spreadsheetml/2006/main" count="39" uniqueCount="29">
  <si>
    <t>東温市結婚新生活支援事業</t>
    <rPh sb="0" eb="3">
      <t>トウオンシ</t>
    </rPh>
    <rPh sb="3" eb="12">
      <t>ケッコンシンセイカツシエンジギョウ</t>
    </rPh>
    <phoneticPr fontId="2"/>
  </si>
  <si>
    <t>氏名</t>
    <rPh sb="0" eb="2">
      <t>シメイ</t>
    </rPh>
    <phoneticPr fontId="2"/>
  </si>
  <si>
    <t>問1</t>
    <rPh sb="0" eb="1">
      <t>トイ</t>
    </rPh>
    <phoneticPr fontId="2"/>
  </si>
  <si>
    <t>問2</t>
    <rPh sb="0" eb="1">
      <t>トイ</t>
    </rPh>
    <phoneticPr fontId="2"/>
  </si>
  <si>
    <t>問3</t>
    <rPh sb="0" eb="1">
      <t>トイ</t>
    </rPh>
    <phoneticPr fontId="2"/>
  </si>
  <si>
    <t>問4</t>
    <rPh sb="0" eb="1">
      <t>トイ</t>
    </rPh>
    <phoneticPr fontId="2"/>
  </si>
  <si>
    <t>回答欄</t>
    <rPh sb="0" eb="3">
      <t>カイトウラン</t>
    </rPh>
    <phoneticPr fontId="2"/>
  </si>
  <si>
    <t>問5</t>
    <rPh sb="0" eb="1">
      <t>トイ</t>
    </rPh>
    <phoneticPr fontId="2"/>
  </si>
  <si>
    <t>〇</t>
    <phoneticPr fontId="2"/>
  </si>
  <si>
    <t>×</t>
    <phoneticPr fontId="2"/>
  </si>
  <si>
    <t>正解数</t>
    <rPh sb="0" eb="3">
      <t>セイカイスウ</t>
    </rPh>
    <phoneticPr fontId="2"/>
  </si>
  <si>
    <t>問6</t>
    <rPh sb="0" eb="1">
      <t>トイ</t>
    </rPh>
    <phoneticPr fontId="2"/>
  </si>
  <si>
    <t>問7</t>
    <rPh sb="0" eb="1">
      <t>トイ</t>
    </rPh>
    <phoneticPr fontId="2"/>
  </si>
  <si>
    <t>問8</t>
    <rPh sb="0" eb="1">
      <t>トイ</t>
    </rPh>
    <phoneticPr fontId="2"/>
  </si>
  <si>
    <t>問9</t>
    <rPh sb="0" eb="1">
      <t>トイ</t>
    </rPh>
    <phoneticPr fontId="2"/>
  </si>
  <si>
    <t>問10</t>
    <rPh sb="0" eb="1">
      <t>トイ</t>
    </rPh>
    <phoneticPr fontId="2"/>
  </si>
  <si>
    <t>※各設問について、〇×を選択してください。
※10問中8問以上で修了です。修了したテストを印刷して提出してください。</t>
    <rPh sb="1" eb="4">
      <t>カクセツモン</t>
    </rPh>
    <rPh sb="12" eb="14">
      <t>センタク</t>
    </rPh>
    <rPh sb="25" eb="27">
      <t>モンチュウ</t>
    </rPh>
    <rPh sb="28" eb="29">
      <t>モン</t>
    </rPh>
    <rPh sb="29" eb="31">
      <t>イジョウ</t>
    </rPh>
    <rPh sb="32" eb="34">
      <t>シュウリョウ</t>
    </rPh>
    <rPh sb="37" eb="39">
      <t>シュウリョウ</t>
    </rPh>
    <rPh sb="45" eb="47">
      <t>インサツ</t>
    </rPh>
    <rPh sb="49" eb="51">
      <t>テイシュツ</t>
    </rPh>
    <phoneticPr fontId="2"/>
  </si>
  <si>
    <t>日本において理想のBMIは18.5～24.9とされている。</t>
    <rPh sb="0" eb="2">
      <t>ニホン</t>
    </rPh>
    <rPh sb="6" eb="8">
      <t>リソウ</t>
    </rPh>
    <phoneticPr fontId="2"/>
  </si>
  <si>
    <t>「プレコンセプションケア啓発動画」に関する修了テスト</t>
    <rPh sb="12" eb="16">
      <t>ケイハツドウガ</t>
    </rPh>
    <rPh sb="18" eb="19">
      <t>カン</t>
    </rPh>
    <rPh sb="21" eb="23">
      <t>シュウリョウ</t>
    </rPh>
    <phoneticPr fontId="2"/>
  </si>
  <si>
    <t>日本で生まれる赤ちゃんの体重は、1980年代から比べると180～190ｇ減っている。</t>
    <rPh sb="0" eb="2">
      <t>ニホン</t>
    </rPh>
    <rPh sb="3" eb="4">
      <t>ウ</t>
    </rPh>
    <rPh sb="7" eb="8">
      <t>アカ</t>
    </rPh>
    <rPh sb="12" eb="14">
      <t>タイジュウ</t>
    </rPh>
    <rPh sb="20" eb="22">
      <t>ネンダイ</t>
    </rPh>
    <rPh sb="24" eb="25">
      <t>クラ</t>
    </rPh>
    <rPh sb="36" eb="37">
      <t>ヘ</t>
    </rPh>
    <phoneticPr fontId="2"/>
  </si>
  <si>
    <t>偏食やダイエットは、生まれてくる赤ちゃんに全く影響がない。</t>
    <rPh sb="0" eb="2">
      <t>ヘンショク</t>
    </rPh>
    <rPh sb="10" eb="11">
      <t>ウ</t>
    </rPh>
    <rPh sb="16" eb="17">
      <t>アカ</t>
    </rPh>
    <rPh sb="21" eb="22">
      <t>マッタ</t>
    </rPh>
    <rPh sb="23" eb="25">
      <t>エイキョウ</t>
    </rPh>
    <phoneticPr fontId="2"/>
  </si>
  <si>
    <t>プレコンセプションケアとは「子どもを授かる前に正しい知識を得て行動」することである。</t>
    <rPh sb="14" eb="15">
      <t>コ</t>
    </rPh>
    <rPh sb="18" eb="19">
      <t>サズ</t>
    </rPh>
    <rPh sb="21" eb="22">
      <t>マエ</t>
    </rPh>
    <rPh sb="23" eb="24">
      <t>タダ</t>
    </rPh>
    <rPh sb="26" eb="28">
      <t>チシキ</t>
    </rPh>
    <rPh sb="29" eb="30">
      <t>エ</t>
    </rPh>
    <rPh sb="31" eb="33">
      <t>コウドウ</t>
    </rPh>
    <phoneticPr fontId="2"/>
  </si>
  <si>
    <t>器官形成期の葉酸不足、風疹ウイルス感染、高血圧を未然に防ぐことが妊娠前に大切である。</t>
    <rPh sb="0" eb="2">
      <t>キカン</t>
    </rPh>
    <rPh sb="2" eb="4">
      <t>ケイセイ</t>
    </rPh>
    <rPh sb="4" eb="5">
      <t>キ</t>
    </rPh>
    <rPh sb="6" eb="7">
      <t>ハ</t>
    </rPh>
    <rPh sb="7" eb="8">
      <t>サン</t>
    </rPh>
    <rPh sb="8" eb="10">
      <t>フソク</t>
    </rPh>
    <rPh sb="11" eb="13">
      <t>フウシン</t>
    </rPh>
    <rPh sb="17" eb="19">
      <t>カンセン</t>
    </rPh>
    <rPh sb="20" eb="23">
      <t>コウケツアツ</t>
    </rPh>
    <rPh sb="24" eb="26">
      <t>ミゼン</t>
    </rPh>
    <rPh sb="27" eb="28">
      <t>フセ</t>
    </rPh>
    <rPh sb="32" eb="34">
      <t>ニンシン</t>
    </rPh>
    <rPh sb="34" eb="35">
      <t>マエ</t>
    </rPh>
    <rPh sb="36" eb="38">
      <t>タイセツ</t>
    </rPh>
    <phoneticPr fontId="2"/>
  </si>
  <si>
    <t>先天異常を防ぐために、亜鉛サプリを摂ることが効果的である。</t>
    <rPh sb="0" eb="4">
      <t>センテンイジョウ</t>
    </rPh>
    <rPh sb="5" eb="6">
      <t>フセ</t>
    </rPh>
    <rPh sb="11" eb="13">
      <t>アエン</t>
    </rPh>
    <rPh sb="17" eb="18">
      <t>ト</t>
    </rPh>
    <rPh sb="22" eb="25">
      <t>コウカテキ</t>
    </rPh>
    <phoneticPr fontId="2"/>
  </si>
  <si>
    <t>女性の妊娠適齢期は20歳代であるが、男性は30歳代である。</t>
    <rPh sb="0" eb="2">
      <t>ジョセイ</t>
    </rPh>
    <rPh sb="3" eb="8">
      <t>ニンシンテキレイキ</t>
    </rPh>
    <rPh sb="11" eb="12">
      <t>サイ</t>
    </rPh>
    <rPh sb="12" eb="13">
      <t>ダイ</t>
    </rPh>
    <rPh sb="18" eb="20">
      <t>ダンセイ</t>
    </rPh>
    <rPh sb="23" eb="24">
      <t>サイ</t>
    </rPh>
    <rPh sb="24" eb="25">
      <t>ダイ</t>
    </rPh>
    <phoneticPr fontId="2"/>
  </si>
  <si>
    <t>ファストフードなどの普及により、今の日本の女性はどちらかといえば、太り気味の女性が増えてきている。</t>
    <rPh sb="10" eb="12">
      <t>フキュウ</t>
    </rPh>
    <rPh sb="16" eb="17">
      <t>イマ</t>
    </rPh>
    <rPh sb="18" eb="20">
      <t>ニホン</t>
    </rPh>
    <rPh sb="21" eb="23">
      <t>ジョセイ</t>
    </rPh>
    <rPh sb="33" eb="34">
      <t>フト</t>
    </rPh>
    <rPh sb="35" eb="37">
      <t>ギミ</t>
    </rPh>
    <rPh sb="38" eb="40">
      <t>ジョセイ</t>
    </rPh>
    <rPh sb="41" eb="42">
      <t>フ</t>
    </rPh>
    <phoneticPr fontId="2"/>
  </si>
  <si>
    <t>BMIとは国際的な肥満度を表す体型指数である。</t>
    <rPh sb="5" eb="8">
      <t>コクサイテキ</t>
    </rPh>
    <rPh sb="9" eb="12">
      <t>ヒマンド</t>
    </rPh>
    <rPh sb="13" eb="14">
      <t>アラワ</t>
    </rPh>
    <rPh sb="15" eb="17">
      <t>タイケイ</t>
    </rPh>
    <rPh sb="17" eb="19">
      <t>シスウ</t>
    </rPh>
    <phoneticPr fontId="2"/>
  </si>
  <si>
    <t>20代女性のBMI18.5(やせ型)は10%程度である。</t>
    <rPh sb="2" eb="3">
      <t>ダイ</t>
    </rPh>
    <rPh sb="3" eb="5">
      <t>ジョセイ</t>
    </rPh>
    <rPh sb="16" eb="17">
      <t>ガタ</t>
    </rPh>
    <rPh sb="22" eb="24">
      <t>テイド</t>
    </rPh>
    <phoneticPr fontId="2"/>
  </si>
  <si>
    <t>設問文</t>
    <rPh sb="0" eb="3">
      <t>セツモンブン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</si>
</sst>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HGP創英角ﾎﾟｯﾌﾟ体"/>
      <family val="3"/>
      <charset val="128"/>
    </font>
    <font>
      <sz val="11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1367-EA76-4AF2-A2D3-C47BBACE6CDC}">
  <dimension ref="A1:K22"/>
  <sheetViews>
    <sheetView tabSelected="1" view="pageBreakPreview" zoomScaleNormal="100" zoomScaleSheetLayoutView="100" workbookViewId="0">
      <selection activeCell="B7" sqref="B7:H7"/>
    </sheetView>
  </sheetViews>
  <sheetFormatPr defaultRowHeight="18" x14ac:dyDescent="0.55000000000000004"/>
  <sheetData>
    <row r="1" spans="1:11" x14ac:dyDescent="0.55000000000000004">
      <c r="I1" s="2" t="s">
        <v>0</v>
      </c>
      <c r="K1" s="8" t="s">
        <v>8</v>
      </c>
    </row>
    <row r="2" spans="1:11" ht="26.5" customHeight="1" x14ac:dyDescent="0.55000000000000004">
      <c r="A2" s="24" t="s">
        <v>18</v>
      </c>
      <c r="B2" s="24"/>
      <c r="C2" s="24"/>
      <c r="D2" s="24"/>
      <c r="E2" s="24"/>
      <c r="F2" s="24"/>
      <c r="G2" s="24"/>
      <c r="H2" s="24"/>
      <c r="I2" s="24"/>
      <c r="K2" s="8" t="s">
        <v>9</v>
      </c>
    </row>
    <row r="3" spans="1:11" ht="52.5" customHeight="1" x14ac:dyDescent="0.55000000000000004">
      <c r="A3" s="25" t="s">
        <v>16</v>
      </c>
      <c r="B3" s="26"/>
      <c r="C3" s="26"/>
      <c r="D3" s="26"/>
      <c r="E3" s="26"/>
      <c r="F3" s="26"/>
      <c r="G3" s="26"/>
      <c r="H3" s="26"/>
      <c r="I3" s="26"/>
    </row>
    <row r="4" spans="1:11" ht="35" customHeight="1" x14ac:dyDescent="0.55000000000000004">
      <c r="A4" s="5" t="s">
        <v>1</v>
      </c>
      <c r="B4" s="27"/>
      <c r="C4" s="27"/>
      <c r="D4" s="27"/>
      <c r="E4" s="27"/>
      <c r="F4" s="27"/>
      <c r="G4" s="27"/>
      <c r="H4" s="27"/>
      <c r="I4" s="27"/>
    </row>
    <row r="6" spans="1:11" ht="35" customHeight="1" x14ac:dyDescent="0.55000000000000004">
      <c r="A6" s="28"/>
      <c r="B6" s="10" t="s">
        <v>28</v>
      </c>
      <c r="C6" s="11"/>
      <c r="D6" s="11"/>
      <c r="E6" s="11"/>
      <c r="F6" s="11"/>
      <c r="G6" s="11"/>
      <c r="H6" s="12"/>
      <c r="I6" s="3" t="s">
        <v>6</v>
      </c>
    </row>
    <row r="7" spans="1:11" ht="35" customHeight="1" x14ac:dyDescent="0.55000000000000004">
      <c r="A7" s="5" t="s">
        <v>2</v>
      </c>
      <c r="B7" s="9" t="s">
        <v>25</v>
      </c>
      <c r="C7" s="9"/>
      <c r="D7" s="9"/>
      <c r="E7" s="9"/>
      <c r="F7" s="9"/>
      <c r="G7" s="9"/>
      <c r="H7" s="9"/>
      <c r="I7" s="4"/>
    </row>
    <row r="8" spans="1:11" ht="35" customHeight="1" x14ac:dyDescent="0.55000000000000004">
      <c r="A8" s="5" t="s">
        <v>3</v>
      </c>
      <c r="B8" s="9" t="s">
        <v>26</v>
      </c>
      <c r="C8" s="9"/>
      <c r="D8" s="9"/>
      <c r="E8" s="9"/>
      <c r="F8" s="9"/>
      <c r="G8" s="9"/>
      <c r="H8" s="9"/>
      <c r="I8" s="4"/>
    </row>
    <row r="9" spans="1:11" s="1" customFormat="1" ht="35" customHeight="1" x14ac:dyDescent="0.55000000000000004">
      <c r="A9" s="5" t="s">
        <v>4</v>
      </c>
      <c r="B9" s="17" t="s">
        <v>17</v>
      </c>
      <c r="C9" s="17"/>
      <c r="D9" s="17"/>
      <c r="E9" s="17"/>
      <c r="F9" s="17"/>
      <c r="G9" s="17"/>
      <c r="H9" s="17"/>
      <c r="I9" s="4"/>
    </row>
    <row r="10" spans="1:11" ht="35" customHeight="1" x14ac:dyDescent="0.55000000000000004">
      <c r="A10" s="5" t="s">
        <v>5</v>
      </c>
      <c r="B10" s="17" t="s">
        <v>27</v>
      </c>
      <c r="C10" s="17"/>
      <c r="D10" s="17"/>
      <c r="E10" s="17"/>
      <c r="F10" s="17"/>
      <c r="G10" s="17"/>
      <c r="H10" s="17"/>
      <c r="I10" s="4"/>
    </row>
    <row r="11" spans="1:11" ht="35" customHeight="1" x14ac:dyDescent="0.55000000000000004">
      <c r="A11" s="5" t="s">
        <v>7</v>
      </c>
      <c r="B11" s="9" t="s">
        <v>19</v>
      </c>
      <c r="C11" s="9"/>
      <c r="D11" s="9"/>
      <c r="E11" s="9"/>
      <c r="F11" s="9"/>
      <c r="G11" s="9"/>
      <c r="H11" s="9"/>
      <c r="I11" s="4"/>
    </row>
    <row r="12" spans="1:11" ht="35" customHeight="1" x14ac:dyDescent="0.55000000000000004">
      <c r="A12" s="5" t="s">
        <v>11</v>
      </c>
      <c r="B12" s="18" t="s">
        <v>20</v>
      </c>
      <c r="C12" s="19"/>
      <c r="D12" s="19"/>
      <c r="E12" s="19"/>
      <c r="F12" s="19"/>
      <c r="G12" s="19"/>
      <c r="H12" s="20"/>
      <c r="I12" s="4"/>
    </row>
    <row r="13" spans="1:11" ht="35" customHeight="1" x14ac:dyDescent="0.55000000000000004">
      <c r="A13" s="5" t="s">
        <v>12</v>
      </c>
      <c r="B13" s="18" t="s">
        <v>21</v>
      </c>
      <c r="C13" s="19"/>
      <c r="D13" s="19"/>
      <c r="E13" s="19"/>
      <c r="F13" s="19"/>
      <c r="G13" s="19"/>
      <c r="H13" s="20"/>
      <c r="I13" s="4"/>
    </row>
    <row r="14" spans="1:11" ht="35" customHeight="1" x14ac:dyDescent="0.55000000000000004">
      <c r="A14" s="5" t="s">
        <v>13</v>
      </c>
      <c r="B14" s="18" t="s">
        <v>22</v>
      </c>
      <c r="C14" s="19"/>
      <c r="D14" s="19"/>
      <c r="E14" s="19"/>
      <c r="F14" s="19"/>
      <c r="G14" s="19"/>
      <c r="H14" s="20"/>
      <c r="I14" s="4"/>
    </row>
    <row r="15" spans="1:11" ht="35" customHeight="1" x14ac:dyDescent="0.55000000000000004">
      <c r="A15" s="5" t="s">
        <v>14</v>
      </c>
      <c r="B15" s="21" t="s">
        <v>23</v>
      </c>
      <c r="C15" s="22"/>
      <c r="D15" s="22"/>
      <c r="E15" s="22"/>
      <c r="F15" s="22"/>
      <c r="G15" s="22"/>
      <c r="H15" s="23"/>
      <c r="I15" s="4"/>
    </row>
    <row r="16" spans="1:11" ht="35" customHeight="1" x14ac:dyDescent="0.55000000000000004">
      <c r="A16" s="5" t="s">
        <v>15</v>
      </c>
      <c r="B16" s="9" t="s">
        <v>24</v>
      </c>
      <c r="C16" s="9"/>
      <c r="D16" s="9"/>
      <c r="E16" s="9"/>
      <c r="F16" s="9"/>
      <c r="G16" s="9"/>
      <c r="H16" s="9"/>
      <c r="I16" s="4"/>
    </row>
    <row r="19" spans="2:8" x14ac:dyDescent="0.55000000000000004">
      <c r="B19" s="5" t="s">
        <v>2</v>
      </c>
      <c r="C19" s="5" t="s">
        <v>3</v>
      </c>
      <c r="D19" s="5" t="s">
        <v>4</v>
      </c>
      <c r="E19" s="5" t="s">
        <v>5</v>
      </c>
      <c r="F19" s="5" t="s">
        <v>7</v>
      </c>
      <c r="G19" s="15" t="s">
        <v>10</v>
      </c>
    </row>
    <row r="20" spans="2:8" x14ac:dyDescent="0.55000000000000004">
      <c r="B20" s="7" t="str">
        <f>IF(I7="×","正解","不正解")</f>
        <v>不正解</v>
      </c>
      <c r="C20" s="7" t="str">
        <f>IF(I8="〇","正解","不正解")</f>
        <v>不正解</v>
      </c>
      <c r="D20" s="7" t="str">
        <f>IF(I9="〇","正解","不正解")</f>
        <v>不正解</v>
      </c>
      <c r="E20" s="7" t="str">
        <f>IF(I10="×","正解","不正解")</f>
        <v>不正解</v>
      </c>
      <c r="F20" s="7" t="str">
        <f>IF(I11="×","正解","不正解")</f>
        <v>不正解</v>
      </c>
      <c r="G20" s="16"/>
      <c r="H20" s="6"/>
    </row>
    <row r="21" spans="2:8" x14ac:dyDescent="0.55000000000000004">
      <c r="B21" s="5" t="s">
        <v>11</v>
      </c>
      <c r="C21" s="5" t="s">
        <v>12</v>
      </c>
      <c r="D21" s="5" t="s">
        <v>13</v>
      </c>
      <c r="E21" s="5" t="s">
        <v>14</v>
      </c>
      <c r="F21" s="5" t="s">
        <v>15</v>
      </c>
      <c r="G21" s="13" t="str">
        <f>COUNTIF(B20:F22,"正解")&amp;"/"&amp; COUNTA(B20:F20,B22:F22)</f>
        <v>0/10</v>
      </c>
    </row>
    <row r="22" spans="2:8" x14ac:dyDescent="0.55000000000000004">
      <c r="B22" s="7" t="str">
        <f>IF(I12="×","正解","不正解")</f>
        <v>不正解</v>
      </c>
      <c r="C22" s="7" t="str">
        <f>IF(I13="×","正解","不正解")</f>
        <v>不正解</v>
      </c>
      <c r="D22" s="7" t="str">
        <f>IF(I14="〇","正解","不正解")</f>
        <v>不正解</v>
      </c>
      <c r="E22" s="7" t="str">
        <f>IF(I15="〇","正解","不正解")</f>
        <v>不正解</v>
      </c>
      <c r="F22" s="7" t="str">
        <f>IF(I16="×","正解","不正解")</f>
        <v>不正解</v>
      </c>
      <c r="G22" s="14"/>
    </row>
  </sheetData>
  <mergeCells count="16">
    <mergeCell ref="A2:I2"/>
    <mergeCell ref="A3:I3"/>
    <mergeCell ref="B7:H7"/>
    <mergeCell ref="B8:H8"/>
    <mergeCell ref="B10:H10"/>
    <mergeCell ref="B4:I4"/>
    <mergeCell ref="B16:H16"/>
    <mergeCell ref="B6:H6"/>
    <mergeCell ref="G21:G22"/>
    <mergeCell ref="G19:G20"/>
    <mergeCell ref="B9:H9"/>
    <mergeCell ref="B11:H11"/>
    <mergeCell ref="B13:H13"/>
    <mergeCell ref="B15:H15"/>
    <mergeCell ref="B14:H14"/>
    <mergeCell ref="B12:H12"/>
  </mergeCells>
  <phoneticPr fontId="2"/>
  <dataValidations count="1">
    <dataValidation type="list" allowBlank="1" showInputMessage="1" showErrorMessage="1" sqref="I7:I16" xr:uid="{36260277-07DE-47AC-B530-E812CB672E89}">
      <formula1>$K$1:$K$2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陵</dc:creator>
  <cp:lastModifiedBy>二宮 陵</cp:lastModifiedBy>
  <cp:lastPrinted>2026-05-15T06:21:47Z</cp:lastPrinted>
  <dcterms:created xsi:type="dcterms:W3CDTF">2026-04-16T04:16:57Z</dcterms:created>
  <dcterms:modified xsi:type="dcterms:W3CDTF">2026-05-15T06:24:40Z</dcterms:modified>
</cp:coreProperties>
</file>