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440" windowHeight="7875"/>
  </bookViews>
  <sheets>
    <sheet name="小選挙区" sheetId="4" r:id="rId1"/>
    <sheet name="比例代表" sheetId="11" r:id="rId2"/>
    <sheet name="国民審査" sheetId="12" r:id="rId3"/>
  </sheets>
  <definedNames>
    <definedName name="_xlnm.Print_Area" localSheetId="2">国民審査!$A$1:$J$70</definedName>
    <definedName name="_xlnm.Print_Area" localSheetId="0">小選挙区!$A$1:$J$70</definedName>
    <definedName name="_xlnm.Print_Area" localSheetId="1">比例代表!$A$1:$J$70</definedName>
    <definedName name="_xlnm.Print_Titles" localSheetId="2">国民審査!$1:$6</definedName>
    <definedName name="_xlnm.Print_Titles" localSheetId="0">小選挙区!$1:$6</definedName>
    <definedName name="_xlnm.Print_Titles" localSheetId="1">比例代表!$1:$6</definedName>
  </definedNames>
  <calcPr calcId="145621" calcMode="manual"/>
</workbook>
</file>

<file path=xl/calcChain.xml><?xml version="1.0" encoding="utf-8"?>
<calcChain xmlns="http://schemas.openxmlformats.org/spreadsheetml/2006/main">
  <c r="F70" i="12" l="1"/>
  <c r="E70" i="12"/>
  <c r="C70" i="12"/>
  <c r="I70" i="12" s="1"/>
  <c r="B70" i="12"/>
  <c r="H70" i="12" s="1"/>
  <c r="I69" i="12"/>
  <c r="H69" i="12"/>
  <c r="G69" i="12"/>
  <c r="D69" i="12"/>
  <c r="J69" i="12" s="1"/>
  <c r="I68" i="12"/>
  <c r="H68" i="12"/>
  <c r="G68" i="12"/>
  <c r="D68" i="12"/>
  <c r="J68" i="12" s="1"/>
  <c r="I67" i="12"/>
  <c r="H67" i="12"/>
  <c r="G67" i="12"/>
  <c r="D67" i="12"/>
  <c r="I66" i="12"/>
  <c r="H66" i="12"/>
  <c r="G66" i="12"/>
  <c r="D66" i="12"/>
  <c r="I65" i="12"/>
  <c r="H65" i="12"/>
  <c r="G65" i="12"/>
  <c r="D65" i="12"/>
  <c r="J65" i="12" s="1"/>
  <c r="I64" i="12"/>
  <c r="H64" i="12"/>
  <c r="G64" i="12"/>
  <c r="D64" i="12"/>
  <c r="J64" i="12" s="1"/>
  <c r="I63" i="12"/>
  <c r="H63" i="12"/>
  <c r="G63" i="12"/>
  <c r="D63" i="12"/>
  <c r="I62" i="12"/>
  <c r="H62" i="12"/>
  <c r="G62" i="12"/>
  <c r="D62" i="12"/>
  <c r="I61" i="12"/>
  <c r="H61" i="12"/>
  <c r="G61" i="12"/>
  <c r="D61" i="12"/>
  <c r="J61" i="12" s="1"/>
  <c r="I60" i="12"/>
  <c r="H60" i="12"/>
  <c r="G60" i="12"/>
  <c r="D60" i="12"/>
  <c r="J60" i="12" s="1"/>
  <c r="I59" i="12"/>
  <c r="H59" i="12"/>
  <c r="G59" i="12"/>
  <c r="D59" i="12"/>
  <c r="I58" i="12"/>
  <c r="H58" i="12"/>
  <c r="G58" i="12"/>
  <c r="D58" i="12"/>
  <c r="I57" i="12"/>
  <c r="H57" i="12"/>
  <c r="G57" i="12"/>
  <c r="D57" i="12"/>
  <c r="J57" i="12" s="1"/>
  <c r="I56" i="12"/>
  <c r="H56" i="12"/>
  <c r="G56" i="12"/>
  <c r="D56" i="12"/>
  <c r="J56" i="12" s="1"/>
  <c r="I55" i="12"/>
  <c r="H55" i="12"/>
  <c r="G55" i="12"/>
  <c r="D55" i="12"/>
  <c r="I54" i="12"/>
  <c r="H54" i="12"/>
  <c r="G54" i="12"/>
  <c r="D54" i="12"/>
  <c r="I53" i="12"/>
  <c r="H53" i="12"/>
  <c r="G53" i="12"/>
  <c r="D53" i="12"/>
  <c r="J53" i="12" s="1"/>
  <c r="I52" i="12"/>
  <c r="H52" i="12"/>
  <c r="G52" i="12"/>
  <c r="D52" i="12"/>
  <c r="J52" i="12" s="1"/>
  <c r="I51" i="12"/>
  <c r="H51" i="12"/>
  <c r="G51" i="12"/>
  <c r="D51" i="12"/>
  <c r="I50" i="12"/>
  <c r="H50" i="12"/>
  <c r="G50" i="12"/>
  <c r="D50" i="12"/>
  <c r="I49" i="12"/>
  <c r="H49" i="12"/>
  <c r="G49" i="12"/>
  <c r="D49" i="12"/>
  <c r="J49" i="12" s="1"/>
  <c r="I48" i="12"/>
  <c r="H48" i="12"/>
  <c r="G48" i="12"/>
  <c r="D48" i="12"/>
  <c r="J48" i="12" s="1"/>
  <c r="I47" i="12"/>
  <c r="H47" i="12"/>
  <c r="G47" i="12"/>
  <c r="D47" i="12"/>
  <c r="I46" i="12"/>
  <c r="H46" i="12"/>
  <c r="G46" i="12"/>
  <c r="D46" i="12"/>
  <c r="I45" i="12"/>
  <c r="H45" i="12"/>
  <c r="G45" i="12"/>
  <c r="D45" i="12"/>
  <c r="J45" i="12" s="1"/>
  <c r="I44" i="12"/>
  <c r="H44" i="12"/>
  <c r="G44" i="12"/>
  <c r="D44" i="12"/>
  <c r="J44" i="12" s="1"/>
  <c r="I43" i="12"/>
  <c r="H43" i="12"/>
  <c r="G43" i="12"/>
  <c r="D43" i="12"/>
  <c r="I42" i="12"/>
  <c r="H42" i="12"/>
  <c r="G42" i="12"/>
  <c r="D42" i="12"/>
  <c r="I41" i="12"/>
  <c r="H41" i="12"/>
  <c r="G41" i="12"/>
  <c r="D41" i="12"/>
  <c r="J41" i="12" s="1"/>
  <c r="I40" i="12"/>
  <c r="H40" i="12"/>
  <c r="G40" i="12"/>
  <c r="D40" i="12"/>
  <c r="J40" i="12" s="1"/>
  <c r="I39" i="12"/>
  <c r="H39" i="12"/>
  <c r="G39" i="12"/>
  <c r="D39" i="12"/>
  <c r="I38" i="12"/>
  <c r="H38" i="12"/>
  <c r="G38" i="12"/>
  <c r="D38" i="12"/>
  <c r="I37" i="12"/>
  <c r="H37" i="12"/>
  <c r="G37" i="12"/>
  <c r="D37" i="12"/>
  <c r="J37" i="12" s="1"/>
  <c r="I36" i="12"/>
  <c r="H36" i="12"/>
  <c r="G36" i="12"/>
  <c r="D36" i="12"/>
  <c r="J36" i="12" s="1"/>
  <c r="I35" i="12"/>
  <c r="H35" i="12"/>
  <c r="G35" i="12"/>
  <c r="D35" i="12"/>
  <c r="I34" i="12"/>
  <c r="H34" i="12"/>
  <c r="G34" i="12"/>
  <c r="D34" i="12"/>
  <c r="I33" i="12"/>
  <c r="H33" i="12"/>
  <c r="G33" i="12"/>
  <c r="D33" i="12"/>
  <c r="J33" i="12" s="1"/>
  <c r="I32" i="12"/>
  <c r="H32" i="12"/>
  <c r="G32" i="12"/>
  <c r="D32" i="12"/>
  <c r="J32" i="12" s="1"/>
  <c r="I31" i="12"/>
  <c r="H31" i="12"/>
  <c r="G31" i="12"/>
  <c r="D31" i="12"/>
  <c r="I30" i="12"/>
  <c r="H30" i="12"/>
  <c r="G30" i="12"/>
  <c r="D30" i="12"/>
  <c r="I29" i="12"/>
  <c r="H29" i="12"/>
  <c r="G29" i="12"/>
  <c r="D29" i="12"/>
  <c r="J29" i="12" s="1"/>
  <c r="I28" i="12"/>
  <c r="H28" i="12"/>
  <c r="G28" i="12"/>
  <c r="D28" i="12"/>
  <c r="J28" i="12" s="1"/>
  <c r="I27" i="12"/>
  <c r="H27" i="12"/>
  <c r="G27" i="12"/>
  <c r="D27" i="12"/>
  <c r="I26" i="12"/>
  <c r="H26" i="12"/>
  <c r="G26" i="12"/>
  <c r="D26" i="12"/>
  <c r="I25" i="12"/>
  <c r="H25" i="12"/>
  <c r="G25" i="12"/>
  <c r="D25" i="12"/>
  <c r="J25" i="12" s="1"/>
  <c r="I24" i="12"/>
  <c r="H24" i="12"/>
  <c r="G24" i="12"/>
  <c r="D24" i="12"/>
  <c r="J24" i="12" s="1"/>
  <c r="I23" i="12"/>
  <c r="H23" i="12"/>
  <c r="G23" i="12"/>
  <c r="D23" i="12"/>
  <c r="I22" i="12"/>
  <c r="H22" i="12"/>
  <c r="G22" i="12"/>
  <c r="D22" i="12"/>
  <c r="I21" i="12"/>
  <c r="H21" i="12"/>
  <c r="G21" i="12"/>
  <c r="D21" i="12"/>
  <c r="J21" i="12" s="1"/>
  <c r="I20" i="12"/>
  <c r="H20" i="12"/>
  <c r="G20" i="12"/>
  <c r="D20" i="12"/>
  <c r="J20" i="12" s="1"/>
  <c r="I19" i="12"/>
  <c r="H19" i="12"/>
  <c r="G19" i="12"/>
  <c r="D19" i="12"/>
  <c r="I18" i="12"/>
  <c r="H18" i="12"/>
  <c r="G18" i="12"/>
  <c r="D18" i="12"/>
  <c r="I17" i="12"/>
  <c r="H17" i="12"/>
  <c r="G17" i="12"/>
  <c r="D17" i="12"/>
  <c r="J17" i="12" s="1"/>
  <c r="I16" i="12"/>
  <c r="H16" i="12"/>
  <c r="G16" i="12"/>
  <c r="D16" i="12"/>
  <c r="J16" i="12" s="1"/>
  <c r="I15" i="12"/>
  <c r="H15" i="12"/>
  <c r="G15" i="12"/>
  <c r="D15" i="12"/>
  <c r="I14" i="12"/>
  <c r="H14" i="12"/>
  <c r="G14" i="12"/>
  <c r="D14" i="12"/>
  <c r="I13" i="12"/>
  <c r="H13" i="12"/>
  <c r="G13" i="12"/>
  <c r="D13" i="12"/>
  <c r="J13" i="12" s="1"/>
  <c r="I12" i="12"/>
  <c r="H12" i="12"/>
  <c r="G12" i="12"/>
  <c r="D12" i="12"/>
  <c r="J12" i="12" s="1"/>
  <c r="I11" i="12"/>
  <c r="H11" i="12"/>
  <c r="G11" i="12"/>
  <c r="D11" i="12"/>
  <c r="I10" i="12"/>
  <c r="H10" i="12"/>
  <c r="G10" i="12"/>
  <c r="D10" i="12"/>
  <c r="I9" i="12"/>
  <c r="H9" i="12"/>
  <c r="G9" i="12"/>
  <c r="D9" i="12"/>
  <c r="J9" i="12" s="1"/>
  <c r="I8" i="12"/>
  <c r="H8" i="12"/>
  <c r="G8" i="12"/>
  <c r="D8" i="12"/>
  <c r="I7" i="12"/>
  <c r="H7" i="12"/>
  <c r="G7" i="12"/>
  <c r="G70" i="12" s="1"/>
  <c r="D7" i="12"/>
  <c r="F70" i="11"/>
  <c r="E70" i="11"/>
  <c r="C70" i="11"/>
  <c r="I70" i="11" s="1"/>
  <c r="B70" i="11"/>
  <c r="H70" i="11" s="1"/>
  <c r="I69" i="11"/>
  <c r="H69" i="11"/>
  <c r="G69" i="11"/>
  <c r="D69" i="11"/>
  <c r="J69" i="11" s="1"/>
  <c r="I68" i="11"/>
  <c r="H68" i="11"/>
  <c r="G68" i="11"/>
  <c r="D68" i="11"/>
  <c r="J68" i="11" s="1"/>
  <c r="I67" i="11"/>
  <c r="H67" i="11"/>
  <c r="G67" i="11"/>
  <c r="D67" i="11"/>
  <c r="I66" i="11"/>
  <c r="H66" i="11"/>
  <c r="G66" i="11"/>
  <c r="D66" i="11"/>
  <c r="J66" i="11" s="1"/>
  <c r="I65" i="11"/>
  <c r="H65" i="11"/>
  <c r="G65" i="11"/>
  <c r="D65" i="11"/>
  <c r="J65" i="11" s="1"/>
  <c r="I64" i="11"/>
  <c r="H64" i="11"/>
  <c r="G64" i="11"/>
  <c r="D64" i="11"/>
  <c r="J64" i="11" s="1"/>
  <c r="I63" i="11"/>
  <c r="H63" i="11"/>
  <c r="G63" i="11"/>
  <c r="D63" i="11"/>
  <c r="I62" i="11"/>
  <c r="H62" i="11"/>
  <c r="G62" i="11"/>
  <c r="D62" i="11"/>
  <c r="J62" i="11" s="1"/>
  <c r="I61" i="11"/>
  <c r="H61" i="11"/>
  <c r="G61" i="11"/>
  <c r="D61" i="11"/>
  <c r="J61" i="11" s="1"/>
  <c r="I60" i="11"/>
  <c r="H60" i="11"/>
  <c r="G60" i="11"/>
  <c r="D60" i="11"/>
  <c r="J60" i="11" s="1"/>
  <c r="I59" i="11"/>
  <c r="H59" i="11"/>
  <c r="G59" i="11"/>
  <c r="D59" i="11"/>
  <c r="I58" i="11"/>
  <c r="H58" i="11"/>
  <c r="G58" i="11"/>
  <c r="D58" i="11"/>
  <c r="J58" i="11" s="1"/>
  <c r="I57" i="11"/>
  <c r="H57" i="11"/>
  <c r="G57" i="11"/>
  <c r="D57" i="11"/>
  <c r="J57" i="11" s="1"/>
  <c r="I56" i="11"/>
  <c r="H56" i="11"/>
  <c r="G56" i="11"/>
  <c r="D56" i="11"/>
  <c r="J56" i="11" s="1"/>
  <c r="I55" i="11"/>
  <c r="H55" i="11"/>
  <c r="G55" i="11"/>
  <c r="D55" i="11"/>
  <c r="I54" i="11"/>
  <c r="H54" i="11"/>
  <c r="G54" i="11"/>
  <c r="D54" i="11"/>
  <c r="J54" i="11" s="1"/>
  <c r="I53" i="11"/>
  <c r="H53" i="11"/>
  <c r="G53" i="11"/>
  <c r="D53" i="11"/>
  <c r="J53" i="11" s="1"/>
  <c r="I52" i="11"/>
  <c r="H52" i="11"/>
  <c r="G52" i="11"/>
  <c r="D52" i="11"/>
  <c r="J52" i="11" s="1"/>
  <c r="I51" i="11"/>
  <c r="H51" i="11"/>
  <c r="G51" i="11"/>
  <c r="D51" i="11"/>
  <c r="I50" i="11"/>
  <c r="H50" i="11"/>
  <c r="G50" i="11"/>
  <c r="D50" i="11"/>
  <c r="J50" i="11" s="1"/>
  <c r="I49" i="11"/>
  <c r="H49" i="11"/>
  <c r="G49" i="11"/>
  <c r="D49" i="11"/>
  <c r="J49" i="11" s="1"/>
  <c r="I48" i="11"/>
  <c r="H48" i="11"/>
  <c r="G48" i="11"/>
  <c r="D48" i="11"/>
  <c r="J48" i="11" s="1"/>
  <c r="I47" i="11"/>
  <c r="H47" i="11"/>
  <c r="G47" i="11"/>
  <c r="D47" i="11"/>
  <c r="I46" i="11"/>
  <c r="H46" i="11"/>
  <c r="G46" i="11"/>
  <c r="D46" i="11"/>
  <c r="J46" i="11" s="1"/>
  <c r="I45" i="11"/>
  <c r="H45" i="11"/>
  <c r="G45" i="11"/>
  <c r="D45" i="11"/>
  <c r="J45" i="11" s="1"/>
  <c r="I44" i="11"/>
  <c r="H44" i="11"/>
  <c r="G44" i="11"/>
  <c r="D44" i="11"/>
  <c r="J44" i="11" s="1"/>
  <c r="I43" i="11"/>
  <c r="H43" i="11"/>
  <c r="G43" i="11"/>
  <c r="D43" i="11"/>
  <c r="I42" i="11"/>
  <c r="H42" i="11"/>
  <c r="G42" i="11"/>
  <c r="D42" i="11"/>
  <c r="J42" i="11" s="1"/>
  <c r="I41" i="11"/>
  <c r="H41" i="11"/>
  <c r="G41" i="11"/>
  <c r="D41" i="11"/>
  <c r="J41" i="11" s="1"/>
  <c r="I40" i="11"/>
  <c r="H40" i="11"/>
  <c r="G40" i="11"/>
  <c r="D40" i="11"/>
  <c r="J40" i="11" s="1"/>
  <c r="I39" i="11"/>
  <c r="H39" i="11"/>
  <c r="G39" i="11"/>
  <c r="D39" i="11"/>
  <c r="I38" i="11"/>
  <c r="H38" i="11"/>
  <c r="G38" i="11"/>
  <c r="D38" i="11"/>
  <c r="J38" i="11" s="1"/>
  <c r="I37" i="11"/>
  <c r="H37" i="11"/>
  <c r="G37" i="11"/>
  <c r="D37" i="11"/>
  <c r="J37" i="11" s="1"/>
  <c r="I36" i="11"/>
  <c r="H36" i="11"/>
  <c r="G36" i="11"/>
  <c r="D36" i="11"/>
  <c r="J36" i="11" s="1"/>
  <c r="I35" i="11"/>
  <c r="H35" i="11"/>
  <c r="G35" i="11"/>
  <c r="D35" i="11"/>
  <c r="I34" i="11"/>
  <c r="H34" i="11"/>
  <c r="G34" i="11"/>
  <c r="D34" i="11"/>
  <c r="J34" i="11" s="1"/>
  <c r="I33" i="11"/>
  <c r="H33" i="11"/>
  <c r="G33" i="11"/>
  <c r="D33" i="11"/>
  <c r="J33" i="11" s="1"/>
  <c r="I32" i="11"/>
  <c r="H32" i="11"/>
  <c r="G32" i="11"/>
  <c r="D32" i="11"/>
  <c r="J32" i="11" s="1"/>
  <c r="I31" i="11"/>
  <c r="H31" i="11"/>
  <c r="G31" i="11"/>
  <c r="D31" i="11"/>
  <c r="I30" i="11"/>
  <c r="H30" i="11"/>
  <c r="G30" i="11"/>
  <c r="D30" i="11"/>
  <c r="J30" i="11" s="1"/>
  <c r="I29" i="11"/>
  <c r="H29" i="11"/>
  <c r="G29" i="11"/>
  <c r="D29" i="11"/>
  <c r="J29" i="11" s="1"/>
  <c r="I28" i="11"/>
  <c r="H28" i="11"/>
  <c r="G28" i="11"/>
  <c r="D28" i="11"/>
  <c r="J28" i="11" s="1"/>
  <c r="I27" i="11"/>
  <c r="H27" i="11"/>
  <c r="G27" i="11"/>
  <c r="D27" i="11"/>
  <c r="I26" i="11"/>
  <c r="H26" i="11"/>
  <c r="G26" i="11"/>
  <c r="D26" i="11"/>
  <c r="J26" i="11" s="1"/>
  <c r="I25" i="11"/>
  <c r="H25" i="11"/>
  <c r="G25" i="11"/>
  <c r="D25" i="11"/>
  <c r="J25" i="11" s="1"/>
  <c r="I24" i="11"/>
  <c r="H24" i="11"/>
  <c r="G24" i="11"/>
  <c r="D24" i="11"/>
  <c r="J24" i="11" s="1"/>
  <c r="I23" i="11"/>
  <c r="H23" i="11"/>
  <c r="G23" i="11"/>
  <c r="D23" i="11"/>
  <c r="I22" i="11"/>
  <c r="H22" i="11"/>
  <c r="G22" i="11"/>
  <c r="D22" i="11"/>
  <c r="J22" i="11" s="1"/>
  <c r="I21" i="11"/>
  <c r="H21" i="11"/>
  <c r="G21" i="11"/>
  <c r="D21" i="11"/>
  <c r="J21" i="11" s="1"/>
  <c r="I20" i="11"/>
  <c r="H20" i="11"/>
  <c r="G20" i="11"/>
  <c r="D20" i="11"/>
  <c r="J20" i="11" s="1"/>
  <c r="I19" i="11"/>
  <c r="H19" i="11"/>
  <c r="G19" i="11"/>
  <c r="D19" i="11"/>
  <c r="I18" i="11"/>
  <c r="H18" i="11"/>
  <c r="G18" i="11"/>
  <c r="D18" i="11"/>
  <c r="J18" i="11" s="1"/>
  <c r="I17" i="11"/>
  <c r="H17" i="11"/>
  <c r="G17" i="11"/>
  <c r="D17" i="11"/>
  <c r="J17" i="11" s="1"/>
  <c r="I16" i="11"/>
  <c r="H16" i="11"/>
  <c r="G16" i="11"/>
  <c r="D16" i="11"/>
  <c r="J16" i="11" s="1"/>
  <c r="I15" i="11"/>
  <c r="H15" i="11"/>
  <c r="G15" i="11"/>
  <c r="D15" i="11"/>
  <c r="I14" i="11"/>
  <c r="H14" i="11"/>
  <c r="G14" i="11"/>
  <c r="D14" i="11"/>
  <c r="J14" i="11" s="1"/>
  <c r="I13" i="11"/>
  <c r="H13" i="11"/>
  <c r="G13" i="11"/>
  <c r="D13" i="11"/>
  <c r="J13" i="11" s="1"/>
  <c r="I12" i="11"/>
  <c r="H12" i="11"/>
  <c r="G12" i="11"/>
  <c r="D12" i="11"/>
  <c r="J12" i="11" s="1"/>
  <c r="I11" i="11"/>
  <c r="H11" i="11"/>
  <c r="G11" i="11"/>
  <c r="D11" i="11"/>
  <c r="I10" i="11"/>
  <c r="H10" i="11"/>
  <c r="G10" i="11"/>
  <c r="D10" i="11"/>
  <c r="J10" i="11" s="1"/>
  <c r="I9" i="11"/>
  <c r="H9" i="11"/>
  <c r="G9" i="11"/>
  <c r="D9" i="11"/>
  <c r="J9" i="11" s="1"/>
  <c r="I8" i="11"/>
  <c r="H8" i="11"/>
  <c r="G8" i="11"/>
  <c r="D8" i="11"/>
  <c r="I7" i="11"/>
  <c r="H7" i="11"/>
  <c r="G7" i="11"/>
  <c r="G70" i="11" s="1"/>
  <c r="D7" i="11"/>
  <c r="D70" i="12" l="1"/>
  <c r="J10" i="12"/>
  <c r="J11" i="12"/>
  <c r="J14" i="12"/>
  <c r="J15" i="12"/>
  <c r="J18" i="12"/>
  <c r="J19" i="12"/>
  <c r="J22" i="12"/>
  <c r="J23" i="12"/>
  <c r="J26" i="12"/>
  <c r="J27" i="12"/>
  <c r="J30" i="12"/>
  <c r="J31" i="12"/>
  <c r="J34" i="12"/>
  <c r="J35" i="12"/>
  <c r="J38" i="12"/>
  <c r="J39" i="12"/>
  <c r="J42" i="12"/>
  <c r="J43" i="12"/>
  <c r="J46" i="12"/>
  <c r="J47" i="12"/>
  <c r="J50" i="12"/>
  <c r="J51" i="12"/>
  <c r="J54" i="12"/>
  <c r="J55" i="12"/>
  <c r="J58" i="12"/>
  <c r="J59" i="12"/>
  <c r="J62" i="12"/>
  <c r="J63" i="12"/>
  <c r="J66" i="12"/>
  <c r="J67" i="12"/>
  <c r="D70" i="11"/>
  <c r="J70" i="11" s="1"/>
  <c r="J11" i="11"/>
  <c r="J15" i="11"/>
  <c r="J19" i="11"/>
  <c r="J23" i="11"/>
  <c r="J27" i="11"/>
  <c r="J31" i="11"/>
  <c r="J35" i="11"/>
  <c r="J39" i="11"/>
  <c r="J43" i="11"/>
  <c r="J47" i="11"/>
  <c r="J51" i="11"/>
  <c r="J55" i="11"/>
  <c r="J59" i="11"/>
  <c r="J63" i="11"/>
  <c r="J67" i="11"/>
  <c r="J70" i="12"/>
  <c r="J8" i="12"/>
  <c r="J7" i="12"/>
  <c r="J7" i="11"/>
  <c r="J8" i="11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I7" i="4"/>
  <c r="H7" i="4"/>
  <c r="F70" i="4" l="1"/>
  <c r="E70" i="4"/>
  <c r="C70" i="4"/>
  <c r="B70" i="4"/>
  <c r="G69" i="4"/>
  <c r="D69" i="4"/>
  <c r="G68" i="4"/>
  <c r="D68" i="4"/>
  <c r="G67" i="4"/>
  <c r="D67" i="4"/>
  <c r="G66" i="4"/>
  <c r="D66" i="4"/>
  <c r="G65" i="4"/>
  <c r="D65" i="4"/>
  <c r="G64" i="4"/>
  <c r="D64" i="4"/>
  <c r="G63" i="4"/>
  <c r="D63" i="4"/>
  <c r="G62" i="4"/>
  <c r="D62" i="4"/>
  <c r="G61" i="4"/>
  <c r="D61" i="4"/>
  <c r="G60" i="4"/>
  <c r="D60" i="4"/>
  <c r="G59" i="4"/>
  <c r="D59" i="4"/>
  <c r="G58" i="4"/>
  <c r="D58" i="4"/>
  <c r="G57" i="4"/>
  <c r="D57" i="4"/>
  <c r="G56" i="4"/>
  <c r="D56" i="4"/>
  <c r="G55" i="4"/>
  <c r="D55" i="4"/>
  <c r="G54" i="4"/>
  <c r="D54" i="4"/>
  <c r="G53" i="4"/>
  <c r="D53" i="4"/>
  <c r="G52" i="4"/>
  <c r="D52" i="4"/>
  <c r="G51" i="4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G39" i="4"/>
  <c r="D39" i="4"/>
  <c r="G38" i="4"/>
  <c r="D38" i="4"/>
  <c r="G37" i="4"/>
  <c r="D37" i="4"/>
  <c r="G36" i="4"/>
  <c r="D36" i="4"/>
  <c r="G35" i="4"/>
  <c r="D35" i="4"/>
  <c r="G34" i="4"/>
  <c r="D34" i="4"/>
  <c r="G33" i="4"/>
  <c r="D33" i="4"/>
  <c r="G32" i="4"/>
  <c r="D32" i="4"/>
  <c r="G31" i="4"/>
  <c r="D31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H70" i="4" l="1"/>
  <c r="I70" i="4"/>
  <c r="J7" i="4"/>
  <c r="J9" i="4"/>
  <c r="J13" i="4"/>
  <c r="J15" i="4"/>
  <c r="J19" i="4"/>
  <c r="J21" i="4"/>
  <c r="J25" i="4"/>
  <c r="J29" i="4"/>
  <c r="J33" i="4"/>
  <c r="J35" i="4"/>
  <c r="J39" i="4"/>
  <c r="J45" i="4"/>
  <c r="J49" i="4"/>
  <c r="J51" i="4"/>
  <c r="J55" i="4"/>
  <c r="J59" i="4"/>
  <c r="J65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11" i="4"/>
  <c r="J17" i="4"/>
  <c r="J23" i="4"/>
  <c r="J27" i="4"/>
  <c r="J31" i="4"/>
  <c r="J37" i="4"/>
  <c r="J41" i="4"/>
  <c r="J43" i="4"/>
  <c r="J47" i="4"/>
  <c r="J53" i="4"/>
  <c r="J57" i="4"/>
  <c r="J61" i="4"/>
  <c r="J63" i="4"/>
  <c r="J67" i="4"/>
  <c r="J69" i="4"/>
  <c r="D70" i="4"/>
  <c r="G70" i="4"/>
  <c r="J70" i="4" l="1"/>
</calcChain>
</file>

<file path=xl/sharedStrings.xml><?xml version="1.0" encoding="utf-8"?>
<sst xmlns="http://schemas.openxmlformats.org/spreadsheetml/2006/main" count="242" uniqueCount="76">
  <si>
    <t>有権者数</t>
    <rPh sb="0" eb="2">
      <t>ユウケン</t>
    </rPh>
    <rPh sb="2" eb="3">
      <t>シャ</t>
    </rPh>
    <rPh sb="3" eb="4">
      <t>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</si>
  <si>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</si>
  <si>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</si>
  <si>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</si>
  <si>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</si>
  <si>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</si>
  <si>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</si>
  <si>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</si>
  <si>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</si>
  <si>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</si>
  <si>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</si>
  <si>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</si>
  <si>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</si>
  <si>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</si>
  <si>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</si>
  <si>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</si>
  <si>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</si>
  <si>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</si>
  <si>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</si>
  <si>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</si>
  <si>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</si>
  <si>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</si>
  <si>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</si>
  <si>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</si>
  <si>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</si>
  <si>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</si>
  <si>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</si>
  <si>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</si>
  <si>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</si>
  <si>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</si>
  <si>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</si>
  <si>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</si>
  <si>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</si>
  <si>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</si>
  <si>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</si>
  <si>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</si>
  <si>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</si>
  <si>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</si>
  <si>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</si>
  <si>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</si>
  <si>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</si>
  <si>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</si>
  <si>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</si>
  <si>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</si>
  <si>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</si>
  <si>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</si>
  <si>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</si>
  <si>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</si>
  <si>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</si>
  <si>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</si>
  <si>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</si>
  <si>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</si>
  <si>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</si>
  <si>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</si>
  <si>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</si>
  <si>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</si>
  <si>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</si>
  <si>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</si>
  <si>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</si>
  <si>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</si>
  <si>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</si>
  <si>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</si>
  <si>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</si>
  <si>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</si>
  <si>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</si>
  <si>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</si>
  <si>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80歳以上</t>
    <rPh sb="2" eb="5">
      <t>サイイジョウ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</si>
  <si>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</si>
  <si>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</si>
  <si>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年齢</t>
    <rPh sb="0" eb="2">
      <t>ネンレイ</t>
    </rPh>
    <phoneticPr fontId="2"/>
  </si>
  <si>
    <t>平成29年10月22日執行</t>
    <rPh sb="0" eb="2">
      <t>ヘイセイ</t>
    </rPh>
    <rPh sb="4" eb="5">
      <t>ネン</t>
    </rPh>
    <rPh sb="7" eb="8">
      <t>ガツ</t>
    </rPh>
    <rPh sb="10" eb="11">
      <t>ニチ</t>
    </rPh>
    <rPh sb="11" eb="13">
      <t>シッコウ</t>
    </rPh>
    <phoneticPr fontId="5"/>
  </si>
  <si>
    <t>衆議院小選挙区選出議員選挙　投票結果（年齢別）</t>
    <rPh sb="0" eb="3">
      <t>シュウギイン</t>
    </rPh>
    <rPh sb="3" eb="7">
      <t>ショウセンキョク</t>
    </rPh>
    <rPh sb="7" eb="9">
      <t>センシュツ</t>
    </rPh>
    <rPh sb="9" eb="11">
      <t>ギイン</t>
    </rPh>
    <rPh sb="11" eb="13">
      <t>センキョ</t>
    </rPh>
    <rPh sb="14" eb="16">
      <t>トウヒョウ</t>
    </rPh>
    <rPh sb="16" eb="18">
      <t>ケッカ</t>
    </rPh>
    <rPh sb="19" eb="21">
      <t>ネンレイ</t>
    </rPh>
    <rPh sb="21" eb="22">
      <t>ベツ</t>
    </rPh>
    <phoneticPr fontId="7"/>
  </si>
  <si>
    <t>平成29年10月22日（日）確定</t>
    <rPh sb="0" eb="2">
      <t>ヘイセイ</t>
    </rPh>
    <rPh sb="4" eb="5">
      <t>ネン</t>
    </rPh>
    <rPh sb="7" eb="8">
      <t>ガツ</t>
    </rPh>
    <rPh sb="10" eb="11">
      <t>ニチ</t>
    </rPh>
    <rPh sb="12" eb="13">
      <t>ニチ</t>
    </rPh>
    <rPh sb="14" eb="16">
      <t>カクテイ</t>
    </rPh>
    <phoneticPr fontId="5"/>
  </si>
  <si>
    <t>衆議院比例代表選出議員選挙　投票結果（年齢別）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4" eb="16">
      <t>トウヒョウ</t>
    </rPh>
    <rPh sb="16" eb="18">
      <t>ケッカ</t>
    </rPh>
    <rPh sb="19" eb="21">
      <t>ネンレイ</t>
    </rPh>
    <rPh sb="21" eb="22">
      <t>ベツ</t>
    </rPh>
    <phoneticPr fontId="7"/>
  </si>
  <si>
    <t>最高裁判所裁判官国民審査　投票結果（年齢別）</t>
    <rPh sb="0" eb="12">
      <t>サ</t>
    </rPh>
    <rPh sb="13" eb="15">
      <t>トウヒョウ</t>
    </rPh>
    <rPh sb="15" eb="17">
      <t>ケッカ</t>
    </rPh>
    <rPh sb="18" eb="20">
      <t>ネンレイ</t>
    </rPh>
    <rPh sb="20" eb="21">
      <t>ベツ</t>
    </rPh>
    <phoneticPr fontId="7"/>
  </si>
  <si>
    <t>【在外を除く】</t>
    <rPh sb="1" eb="3">
      <t>ザイガイ</t>
    </rPh>
    <rPh sb="4" eb="5">
      <t>ノゾ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</si>
</sst>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7"/>
      <name val="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color rgb="FF002060"/>
      <name val="ＭＳ Ｐ明朝"/>
      <family val="1"/>
      <charset val="128"/>
    </font>
    <font>
      <sz val="10"/>
      <color rgb="FF00206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2" borderId="19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38" fontId="12" fillId="0" borderId="20" xfId="1" applyFont="1" applyFill="1" applyBorder="1" applyAlignment="1">
      <alignment horizontal="right" vertical="center" shrinkToFit="1"/>
    </xf>
    <xf numFmtId="38" fontId="14" fillId="0" borderId="3" xfId="1" applyFont="1" applyFill="1" applyBorder="1" applyAlignment="1">
      <alignment horizontal="right" vertical="center" shrinkToFit="1"/>
    </xf>
    <xf numFmtId="38" fontId="4" fillId="0" borderId="21" xfId="1" applyFont="1" applyFill="1" applyBorder="1" applyAlignment="1">
      <alignment horizontal="right" vertical="center" shrinkToFit="1"/>
    </xf>
    <xf numFmtId="38" fontId="12" fillId="0" borderId="28" xfId="1" applyFont="1" applyFill="1" applyBorder="1" applyAlignment="1">
      <alignment horizontal="right" vertical="center" shrinkToFit="1"/>
    </xf>
    <xf numFmtId="38" fontId="4" fillId="0" borderId="14" xfId="1" applyFont="1" applyFill="1" applyBorder="1" applyAlignment="1">
      <alignment horizontal="right" vertical="center" shrinkToFit="1"/>
    </xf>
    <xf numFmtId="2" fontId="12" fillId="0" borderId="20" xfId="2" applyNumberFormat="1" applyFont="1" applyFill="1" applyBorder="1" applyAlignment="1">
      <alignment vertical="center" shrinkToFit="1"/>
    </xf>
    <xf numFmtId="2" fontId="14" fillId="0" borderId="3" xfId="2" applyNumberFormat="1" applyFont="1" applyFill="1" applyBorder="1" applyAlignment="1">
      <alignment vertical="center" shrinkToFit="1"/>
    </xf>
    <xf numFmtId="2" fontId="4" fillId="0" borderId="21" xfId="2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35" xfId="0" applyFont="1" applyFill="1" applyBorder="1" applyAlignment="1">
      <alignment horizontal="center" vertical="center" shrinkToFit="1"/>
    </xf>
    <xf numFmtId="38" fontId="12" fillId="0" borderId="22" xfId="1" applyFont="1" applyFill="1" applyBorder="1" applyAlignment="1">
      <alignment horizontal="right" vertical="center" shrinkToFit="1"/>
    </xf>
    <xf numFmtId="38" fontId="14" fillId="0" borderId="1" xfId="1" applyFont="1" applyFill="1" applyBorder="1" applyAlignment="1">
      <alignment horizontal="right" vertical="center" shrinkToFit="1"/>
    </xf>
    <xf numFmtId="38" fontId="4" fillId="0" borderId="23" xfId="1" applyFont="1" applyFill="1" applyBorder="1" applyAlignment="1">
      <alignment horizontal="right" vertical="center" shrinkToFit="1"/>
    </xf>
    <xf numFmtId="38" fontId="12" fillId="0" borderId="29" xfId="1" applyFont="1" applyFill="1" applyBorder="1" applyAlignment="1">
      <alignment horizontal="right" vertical="center" shrinkToFit="1"/>
    </xf>
    <xf numFmtId="38" fontId="4" fillId="0" borderId="15" xfId="1" applyFont="1" applyFill="1" applyBorder="1" applyAlignment="1">
      <alignment horizontal="right" vertical="center" shrinkToFit="1"/>
    </xf>
    <xf numFmtId="2" fontId="12" fillId="0" borderId="22" xfId="2" applyNumberFormat="1" applyFont="1" applyFill="1" applyBorder="1" applyAlignment="1">
      <alignment vertical="center" shrinkToFit="1"/>
    </xf>
    <xf numFmtId="2" fontId="14" fillId="0" borderId="1" xfId="2" applyNumberFormat="1" applyFont="1" applyFill="1" applyBorder="1" applyAlignment="1">
      <alignment vertical="center" shrinkToFit="1"/>
    </xf>
    <xf numFmtId="2" fontId="4" fillId="0" borderId="23" xfId="2" applyNumberFormat="1" applyFont="1" applyFill="1" applyBorder="1" applyAlignment="1">
      <alignment vertical="center" shrinkToFit="1"/>
    </xf>
    <xf numFmtId="0" fontId="3" fillId="0" borderId="36" xfId="0" applyFont="1" applyFill="1" applyBorder="1" applyAlignment="1">
      <alignment horizontal="center" vertical="center" shrinkToFit="1"/>
    </xf>
    <xf numFmtId="38" fontId="12" fillId="0" borderId="24" xfId="1" applyFont="1" applyFill="1" applyBorder="1" applyAlignment="1">
      <alignment horizontal="right" vertical="center" shrinkToFit="1"/>
    </xf>
    <xf numFmtId="38" fontId="14" fillId="0" borderId="2" xfId="1" applyFont="1" applyFill="1" applyBorder="1" applyAlignment="1">
      <alignment horizontal="right" vertical="center" shrinkToFit="1"/>
    </xf>
    <xf numFmtId="38" fontId="4" fillId="0" borderId="25" xfId="1" applyFont="1" applyFill="1" applyBorder="1" applyAlignment="1">
      <alignment horizontal="right" vertical="center" shrinkToFit="1"/>
    </xf>
    <xf numFmtId="38" fontId="12" fillId="0" borderId="30" xfId="1" applyFont="1" applyFill="1" applyBorder="1" applyAlignment="1">
      <alignment horizontal="right" vertical="center" shrinkToFit="1"/>
    </xf>
    <xf numFmtId="38" fontId="4" fillId="0" borderId="16" xfId="1" applyFont="1" applyFill="1" applyBorder="1" applyAlignment="1">
      <alignment horizontal="right" vertical="center" shrinkToFit="1"/>
    </xf>
    <xf numFmtId="2" fontId="12" fillId="0" borderId="24" xfId="2" applyNumberFormat="1" applyFont="1" applyFill="1" applyBorder="1" applyAlignment="1">
      <alignment vertical="center" shrinkToFit="1"/>
    </xf>
    <xf numFmtId="2" fontId="14" fillId="0" borderId="2" xfId="2" applyNumberFormat="1" applyFont="1" applyFill="1" applyBorder="1" applyAlignment="1">
      <alignment vertical="center" shrinkToFit="1"/>
    </xf>
    <xf numFmtId="2" fontId="4" fillId="0" borderId="25" xfId="2" applyNumberFormat="1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38" fontId="11" fillId="2" borderId="9" xfId="1" applyFont="1" applyFill="1" applyBorder="1" applyAlignment="1">
      <alignment horizontal="right" vertical="center" shrinkToFit="1"/>
    </xf>
    <xf numFmtId="38" fontId="13" fillId="2" borderId="10" xfId="1" applyFont="1" applyFill="1" applyBorder="1" applyAlignment="1">
      <alignment horizontal="right" vertical="center" shrinkToFit="1"/>
    </xf>
    <xf numFmtId="38" fontId="4" fillId="2" borderId="11" xfId="1" applyFont="1" applyFill="1" applyBorder="1" applyAlignment="1">
      <alignment horizontal="right" vertical="center" shrinkToFit="1"/>
    </xf>
    <xf numFmtId="38" fontId="11" fillId="2" borderId="31" xfId="1" applyFont="1" applyFill="1" applyBorder="1" applyAlignment="1">
      <alignment horizontal="right" vertical="center" shrinkToFit="1"/>
    </xf>
    <xf numFmtId="38" fontId="4" fillId="2" borderId="17" xfId="1" applyFont="1" applyFill="1" applyBorder="1" applyAlignment="1">
      <alignment horizontal="right" vertical="center" shrinkToFit="1"/>
    </xf>
    <xf numFmtId="2" fontId="11" fillId="2" borderId="9" xfId="2" applyNumberFormat="1" applyFont="1" applyFill="1" applyBorder="1" applyAlignment="1">
      <alignment vertical="center" shrinkToFit="1"/>
    </xf>
    <xf numFmtId="2" fontId="13" fillId="2" borderId="10" xfId="2" applyNumberFormat="1" applyFont="1" applyFill="1" applyBorder="1" applyAlignment="1">
      <alignment vertical="center" shrinkToFit="1"/>
    </xf>
    <xf numFmtId="2" fontId="4" fillId="2" borderId="11" xfId="2" applyNumberFormat="1" applyFont="1" applyFill="1" applyBorder="1" applyAlignment="1">
      <alignment vertical="center" shrinkToFit="1"/>
    </xf>
    <xf numFmtId="0" fontId="9" fillId="0" borderId="37" xfId="0" applyFont="1" applyBorder="1" applyAlignme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9" fillId="0" borderId="37" xfId="0" applyFont="1" applyBorder="1" applyAlignment="1">
      <alignment horizontal="right"/>
    </xf>
    <xf numFmtId="0" fontId="15" fillId="0" borderId="37" xfId="0" applyFont="1" applyBorder="1" applyAlignment="1">
      <alignment horizontal="left"/>
    </xf>
    <xf numFmtId="0" fontId="9" fillId="0" borderId="0" xfId="0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0</xdr:row>
      <xdr:rowOff>57150</xdr:rowOff>
    </xdr:from>
    <xdr:to>
      <xdr:col>9</xdr:col>
      <xdr:colOff>610960</xdr:colOff>
      <xdr:row>2</xdr:row>
      <xdr:rowOff>178252</xdr:rowOff>
    </xdr:to>
    <xdr:sp macro="" textlink="">
      <xdr:nvSpPr>
        <xdr:cNvPr id="2" name="円/楕円 1"/>
        <xdr:cNvSpPr/>
      </xdr:nvSpPr>
      <xdr:spPr>
        <a:xfrm>
          <a:off x="5848351" y="57150"/>
          <a:ext cx="677634" cy="65450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0</xdr:row>
      <xdr:rowOff>47625</xdr:rowOff>
    </xdr:from>
    <xdr:to>
      <xdr:col>9</xdr:col>
      <xdr:colOff>610959</xdr:colOff>
      <xdr:row>2</xdr:row>
      <xdr:rowOff>168727</xdr:rowOff>
    </xdr:to>
    <xdr:sp macro="" textlink="">
      <xdr:nvSpPr>
        <xdr:cNvPr id="2" name="円/楕円 1"/>
        <xdr:cNvSpPr/>
      </xdr:nvSpPr>
      <xdr:spPr>
        <a:xfrm>
          <a:off x="5848350" y="47625"/>
          <a:ext cx="677634" cy="65450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0</xdr:row>
      <xdr:rowOff>57150</xdr:rowOff>
    </xdr:from>
    <xdr:to>
      <xdr:col>9</xdr:col>
      <xdr:colOff>610959</xdr:colOff>
      <xdr:row>2</xdr:row>
      <xdr:rowOff>178252</xdr:rowOff>
    </xdr:to>
    <xdr:sp macro="" textlink="">
      <xdr:nvSpPr>
        <xdr:cNvPr id="2" name="円/楕円 1"/>
        <xdr:cNvSpPr/>
      </xdr:nvSpPr>
      <xdr:spPr>
        <a:xfrm>
          <a:off x="5848350" y="57150"/>
          <a:ext cx="677634" cy="65450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Normal="100" zoomScaleSheetLayoutView="100" workbookViewId="0">
      <selection activeCell="O4" sqref="O4"/>
    </sheetView>
  </sheetViews>
  <sheetFormatPr defaultColWidth="8.625" defaultRowHeight="21" customHeight="1"/>
  <cols>
    <col min="1" max="4" width="8.625" style="1"/>
    <col min="5" max="16384" width="8.625" style="2"/>
  </cols>
  <sheetData>
    <row r="1" spans="1:10" ht="21" customHeight="1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>
      <c r="A3" s="49" t="s">
        <v>71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" customFormat="1" ht="21" customHeight="1" thickBot="1">
      <c r="A4" s="58" t="s">
        <v>75</v>
      </c>
      <c r="B4" s="58"/>
      <c r="C4" s="58"/>
      <c r="D4" s="47"/>
      <c r="E4" s="47"/>
      <c r="F4" s="47"/>
      <c r="G4" s="47"/>
      <c r="H4" s="57" t="s">
        <v>72</v>
      </c>
      <c r="I4" s="57"/>
      <c r="J4" s="57"/>
    </row>
    <row r="5" spans="1:10" ht="21" customHeight="1">
      <c r="A5" s="50" t="s">
        <v>69</v>
      </c>
      <c r="B5" s="52" t="s">
        <v>0</v>
      </c>
      <c r="C5" s="53"/>
      <c r="D5" s="54"/>
      <c r="E5" s="55" t="s">
        <v>67</v>
      </c>
      <c r="F5" s="53"/>
      <c r="G5" s="56"/>
      <c r="H5" s="52" t="s">
        <v>68</v>
      </c>
      <c r="I5" s="53"/>
      <c r="J5" s="54"/>
    </row>
    <row r="6" spans="1:10" ht="21" customHeight="1" thickBot="1">
      <c r="A6" s="51"/>
      <c r="B6" s="5" t="s">
        <v>1</v>
      </c>
      <c r="C6" s="6" t="s">
        <v>2</v>
      </c>
      <c r="D6" s="7" t="s">
        <v>3</v>
      </c>
      <c r="E6" s="8" t="s">
        <v>1</v>
      </c>
      <c r="F6" s="6" t="s">
        <v>2</v>
      </c>
      <c r="G6" s="9" t="s">
        <v>3</v>
      </c>
      <c r="H6" s="5" t="s">
        <v>1</v>
      </c>
      <c r="I6" s="6" t="s">
        <v>2</v>
      </c>
      <c r="J6" s="7" t="s">
        <v>3</v>
      </c>
    </row>
    <row r="7" spans="1:10" s="19" customFormat="1" ht="21" customHeight="1">
      <c r="A7" s="10" t="s">
        <v>4</v>
      </c>
      <c r="B7" s="11">
        <v>136</v>
      </c>
      <c r="C7" s="12">
        <v>147</v>
      </c>
      <c r="D7" s="13">
        <f>SUM(B7:C7)</f>
        <v>283</v>
      </c>
      <c r="E7" s="14">
        <v>65</v>
      </c>
      <c r="F7" s="12">
        <v>74</v>
      </c>
      <c r="G7" s="15">
        <f>SUM(E7:F7)</f>
        <v>139</v>
      </c>
      <c r="H7" s="16">
        <f>ROUND(E7/B7*100,2)</f>
        <v>47.79</v>
      </c>
      <c r="I7" s="17">
        <f>ROUND(F7/C7*100,2)</f>
        <v>50.34</v>
      </c>
      <c r="J7" s="18">
        <f>ROUND(G7/D7*100,2)</f>
        <v>49.12</v>
      </c>
    </row>
    <row r="8" spans="1:10" s="19" customFormat="1" ht="21" customHeight="1">
      <c r="A8" s="20" t="s">
        <v>5</v>
      </c>
      <c r="B8" s="21">
        <v>151</v>
      </c>
      <c r="C8" s="22">
        <v>174</v>
      </c>
      <c r="D8" s="23">
        <f t="shared" ref="D8:D69" si="0">SUM(B8:C8)</f>
        <v>325</v>
      </c>
      <c r="E8" s="24">
        <v>35</v>
      </c>
      <c r="F8" s="22">
        <v>54</v>
      </c>
      <c r="G8" s="25">
        <f t="shared" ref="G8:G69" si="1">SUM(E8:F8)</f>
        <v>89</v>
      </c>
      <c r="H8" s="26">
        <f t="shared" ref="H8:H69" si="2">ROUND(E8/B8*100,2)</f>
        <v>23.18</v>
      </c>
      <c r="I8" s="27">
        <f t="shared" ref="I8:I69" si="3">ROUND(F8/C8*100,2)</f>
        <v>31.03</v>
      </c>
      <c r="J8" s="28">
        <f t="shared" ref="J8:J69" si="4">ROUND(G8/D8*100,2)</f>
        <v>27.38</v>
      </c>
    </row>
    <row r="9" spans="1:10" s="19" customFormat="1" ht="21" customHeight="1">
      <c r="A9" s="20" t="s">
        <v>6</v>
      </c>
      <c r="B9" s="21">
        <v>156</v>
      </c>
      <c r="C9" s="22">
        <v>142</v>
      </c>
      <c r="D9" s="23">
        <f t="shared" si="0"/>
        <v>298</v>
      </c>
      <c r="E9" s="24">
        <v>43</v>
      </c>
      <c r="F9" s="22">
        <v>31</v>
      </c>
      <c r="G9" s="25">
        <f t="shared" si="1"/>
        <v>74</v>
      </c>
      <c r="H9" s="26">
        <f t="shared" si="2"/>
        <v>27.56</v>
      </c>
      <c r="I9" s="27">
        <f t="shared" si="3"/>
        <v>21.83</v>
      </c>
      <c r="J9" s="28">
        <f t="shared" si="4"/>
        <v>24.83</v>
      </c>
    </row>
    <row r="10" spans="1:10" s="19" customFormat="1" ht="21" customHeight="1">
      <c r="A10" s="20" t="s">
        <v>7</v>
      </c>
      <c r="B10" s="21">
        <v>144</v>
      </c>
      <c r="C10" s="22">
        <v>183</v>
      </c>
      <c r="D10" s="23">
        <f t="shared" si="0"/>
        <v>327</v>
      </c>
      <c r="E10" s="24">
        <v>29</v>
      </c>
      <c r="F10" s="22">
        <v>57</v>
      </c>
      <c r="G10" s="25">
        <f t="shared" si="1"/>
        <v>86</v>
      </c>
      <c r="H10" s="26">
        <f t="shared" si="2"/>
        <v>20.14</v>
      </c>
      <c r="I10" s="27">
        <f t="shared" si="3"/>
        <v>31.15</v>
      </c>
      <c r="J10" s="28">
        <f t="shared" si="4"/>
        <v>26.3</v>
      </c>
    </row>
    <row r="11" spans="1:10" s="19" customFormat="1" ht="21" customHeight="1">
      <c r="A11" s="20" t="s">
        <v>8</v>
      </c>
      <c r="B11" s="21">
        <v>155</v>
      </c>
      <c r="C11" s="22">
        <v>151</v>
      </c>
      <c r="D11" s="23">
        <f t="shared" si="0"/>
        <v>306</v>
      </c>
      <c r="E11" s="24">
        <v>40</v>
      </c>
      <c r="F11" s="22">
        <v>43</v>
      </c>
      <c r="G11" s="25">
        <f t="shared" si="1"/>
        <v>83</v>
      </c>
      <c r="H11" s="26">
        <f t="shared" si="2"/>
        <v>25.81</v>
      </c>
      <c r="I11" s="27">
        <f t="shared" si="3"/>
        <v>28.48</v>
      </c>
      <c r="J11" s="28">
        <f t="shared" si="4"/>
        <v>27.12</v>
      </c>
    </row>
    <row r="12" spans="1:10" s="19" customFormat="1" ht="21" customHeight="1">
      <c r="A12" s="20" t="s">
        <v>9</v>
      </c>
      <c r="B12" s="21">
        <v>142</v>
      </c>
      <c r="C12" s="22">
        <v>165</v>
      </c>
      <c r="D12" s="23">
        <f t="shared" si="0"/>
        <v>307</v>
      </c>
      <c r="E12" s="24">
        <v>40</v>
      </c>
      <c r="F12" s="22">
        <v>51</v>
      </c>
      <c r="G12" s="25">
        <f t="shared" si="1"/>
        <v>91</v>
      </c>
      <c r="H12" s="26">
        <f t="shared" si="2"/>
        <v>28.17</v>
      </c>
      <c r="I12" s="27">
        <f t="shared" si="3"/>
        <v>30.91</v>
      </c>
      <c r="J12" s="28">
        <f t="shared" si="4"/>
        <v>29.64</v>
      </c>
    </row>
    <row r="13" spans="1:10" s="19" customFormat="1" ht="21" customHeight="1">
      <c r="A13" s="20" t="s">
        <v>10</v>
      </c>
      <c r="B13" s="21">
        <v>132</v>
      </c>
      <c r="C13" s="22">
        <v>124</v>
      </c>
      <c r="D13" s="23">
        <f t="shared" si="0"/>
        <v>256</v>
      </c>
      <c r="E13" s="24">
        <v>36</v>
      </c>
      <c r="F13" s="22">
        <v>45</v>
      </c>
      <c r="G13" s="25">
        <f t="shared" si="1"/>
        <v>81</v>
      </c>
      <c r="H13" s="26">
        <f t="shared" si="2"/>
        <v>27.27</v>
      </c>
      <c r="I13" s="27">
        <f t="shared" si="3"/>
        <v>36.29</v>
      </c>
      <c r="J13" s="28">
        <f t="shared" si="4"/>
        <v>31.64</v>
      </c>
    </row>
    <row r="14" spans="1:10" s="19" customFormat="1" ht="21" customHeight="1">
      <c r="A14" s="20" t="s">
        <v>11</v>
      </c>
      <c r="B14" s="21">
        <v>146</v>
      </c>
      <c r="C14" s="22">
        <v>156</v>
      </c>
      <c r="D14" s="23">
        <f t="shared" si="0"/>
        <v>302</v>
      </c>
      <c r="E14" s="24">
        <v>54</v>
      </c>
      <c r="F14" s="22">
        <v>60</v>
      </c>
      <c r="G14" s="25">
        <f t="shared" si="1"/>
        <v>114</v>
      </c>
      <c r="H14" s="26">
        <f t="shared" si="2"/>
        <v>36.99</v>
      </c>
      <c r="I14" s="27">
        <f t="shared" si="3"/>
        <v>38.46</v>
      </c>
      <c r="J14" s="28">
        <f t="shared" si="4"/>
        <v>37.75</v>
      </c>
    </row>
    <row r="15" spans="1:10" s="19" customFormat="1" ht="21" customHeight="1">
      <c r="A15" s="20" t="s">
        <v>12</v>
      </c>
      <c r="B15" s="21">
        <v>149</v>
      </c>
      <c r="C15" s="22">
        <v>158</v>
      </c>
      <c r="D15" s="23">
        <f t="shared" si="0"/>
        <v>307</v>
      </c>
      <c r="E15" s="24">
        <v>52</v>
      </c>
      <c r="F15" s="22">
        <v>60</v>
      </c>
      <c r="G15" s="25">
        <f t="shared" si="1"/>
        <v>112</v>
      </c>
      <c r="H15" s="26">
        <f t="shared" si="2"/>
        <v>34.9</v>
      </c>
      <c r="I15" s="27">
        <f t="shared" si="3"/>
        <v>37.97</v>
      </c>
      <c r="J15" s="28">
        <f t="shared" si="4"/>
        <v>36.479999999999997</v>
      </c>
    </row>
    <row r="16" spans="1:10" s="19" customFormat="1" ht="21" customHeight="1">
      <c r="A16" s="20" t="s">
        <v>13</v>
      </c>
      <c r="B16" s="21">
        <v>132</v>
      </c>
      <c r="C16" s="22">
        <v>131</v>
      </c>
      <c r="D16" s="23">
        <f t="shared" si="0"/>
        <v>263</v>
      </c>
      <c r="E16" s="24">
        <v>37</v>
      </c>
      <c r="F16" s="22">
        <v>49</v>
      </c>
      <c r="G16" s="25">
        <f t="shared" si="1"/>
        <v>86</v>
      </c>
      <c r="H16" s="26">
        <f t="shared" si="2"/>
        <v>28.03</v>
      </c>
      <c r="I16" s="27">
        <f t="shared" si="3"/>
        <v>37.4</v>
      </c>
      <c r="J16" s="28">
        <f t="shared" si="4"/>
        <v>32.700000000000003</v>
      </c>
    </row>
    <row r="17" spans="1:10" s="19" customFormat="1" ht="21" customHeight="1">
      <c r="A17" s="20" t="s">
        <v>14</v>
      </c>
      <c r="B17" s="21">
        <v>142</v>
      </c>
      <c r="C17" s="22">
        <v>144</v>
      </c>
      <c r="D17" s="23">
        <f t="shared" si="0"/>
        <v>286</v>
      </c>
      <c r="E17" s="24">
        <v>51</v>
      </c>
      <c r="F17" s="22">
        <v>46</v>
      </c>
      <c r="G17" s="25">
        <f t="shared" si="1"/>
        <v>97</v>
      </c>
      <c r="H17" s="26">
        <f t="shared" si="2"/>
        <v>35.92</v>
      </c>
      <c r="I17" s="27">
        <f t="shared" si="3"/>
        <v>31.94</v>
      </c>
      <c r="J17" s="28">
        <f t="shared" si="4"/>
        <v>33.92</v>
      </c>
    </row>
    <row r="18" spans="1:10" s="19" customFormat="1" ht="21" customHeight="1">
      <c r="A18" s="20" t="s">
        <v>15</v>
      </c>
      <c r="B18" s="21">
        <v>134</v>
      </c>
      <c r="C18" s="22">
        <v>152</v>
      </c>
      <c r="D18" s="23">
        <f t="shared" si="0"/>
        <v>286</v>
      </c>
      <c r="E18" s="24">
        <v>46</v>
      </c>
      <c r="F18" s="22">
        <v>53</v>
      </c>
      <c r="G18" s="25">
        <f t="shared" si="1"/>
        <v>99</v>
      </c>
      <c r="H18" s="26">
        <f t="shared" si="2"/>
        <v>34.33</v>
      </c>
      <c r="I18" s="27">
        <f t="shared" si="3"/>
        <v>34.869999999999997</v>
      </c>
      <c r="J18" s="28">
        <f t="shared" si="4"/>
        <v>34.619999999999997</v>
      </c>
    </row>
    <row r="19" spans="1:10" s="19" customFormat="1" ht="21" customHeight="1">
      <c r="A19" s="20" t="s">
        <v>16</v>
      </c>
      <c r="B19" s="21">
        <v>145</v>
      </c>
      <c r="C19" s="22">
        <v>176</v>
      </c>
      <c r="D19" s="23">
        <f t="shared" si="0"/>
        <v>321</v>
      </c>
      <c r="E19" s="24">
        <v>48</v>
      </c>
      <c r="F19" s="22">
        <v>64</v>
      </c>
      <c r="G19" s="25">
        <f t="shared" si="1"/>
        <v>112</v>
      </c>
      <c r="H19" s="26">
        <f t="shared" si="2"/>
        <v>33.1</v>
      </c>
      <c r="I19" s="27">
        <f t="shared" si="3"/>
        <v>36.36</v>
      </c>
      <c r="J19" s="28">
        <f t="shared" si="4"/>
        <v>34.89</v>
      </c>
    </row>
    <row r="20" spans="1:10" s="19" customFormat="1" ht="21" customHeight="1">
      <c r="A20" s="20" t="s">
        <v>17</v>
      </c>
      <c r="B20" s="21">
        <v>130</v>
      </c>
      <c r="C20" s="22">
        <v>153</v>
      </c>
      <c r="D20" s="23">
        <f t="shared" si="0"/>
        <v>283</v>
      </c>
      <c r="E20" s="24">
        <v>55</v>
      </c>
      <c r="F20" s="22">
        <v>59</v>
      </c>
      <c r="G20" s="25">
        <f t="shared" si="1"/>
        <v>114</v>
      </c>
      <c r="H20" s="26">
        <f t="shared" si="2"/>
        <v>42.31</v>
      </c>
      <c r="I20" s="27">
        <f t="shared" si="3"/>
        <v>38.56</v>
      </c>
      <c r="J20" s="28">
        <f t="shared" si="4"/>
        <v>40.28</v>
      </c>
    </row>
    <row r="21" spans="1:10" s="19" customFormat="1" ht="21" customHeight="1">
      <c r="A21" s="20" t="s">
        <v>18</v>
      </c>
      <c r="B21" s="21">
        <v>179</v>
      </c>
      <c r="C21" s="22">
        <v>176</v>
      </c>
      <c r="D21" s="23">
        <f t="shared" si="0"/>
        <v>355</v>
      </c>
      <c r="E21" s="24">
        <v>54</v>
      </c>
      <c r="F21" s="22">
        <v>64</v>
      </c>
      <c r="G21" s="25">
        <f t="shared" si="1"/>
        <v>118</v>
      </c>
      <c r="H21" s="26">
        <f t="shared" si="2"/>
        <v>30.17</v>
      </c>
      <c r="I21" s="27">
        <f t="shared" si="3"/>
        <v>36.36</v>
      </c>
      <c r="J21" s="28">
        <f t="shared" si="4"/>
        <v>33.24</v>
      </c>
    </row>
    <row r="22" spans="1:10" s="19" customFormat="1" ht="21" customHeight="1">
      <c r="A22" s="20" t="s">
        <v>19</v>
      </c>
      <c r="B22" s="21">
        <v>182</v>
      </c>
      <c r="C22" s="22">
        <v>176</v>
      </c>
      <c r="D22" s="23">
        <f t="shared" si="0"/>
        <v>358</v>
      </c>
      <c r="E22" s="24">
        <v>72</v>
      </c>
      <c r="F22" s="22">
        <v>67</v>
      </c>
      <c r="G22" s="25">
        <f t="shared" si="1"/>
        <v>139</v>
      </c>
      <c r="H22" s="26">
        <f t="shared" si="2"/>
        <v>39.56</v>
      </c>
      <c r="I22" s="27">
        <f t="shared" si="3"/>
        <v>38.07</v>
      </c>
      <c r="J22" s="28">
        <f t="shared" si="4"/>
        <v>38.83</v>
      </c>
    </row>
    <row r="23" spans="1:10" s="19" customFormat="1" ht="21" customHeight="1">
      <c r="A23" s="20" t="s">
        <v>20</v>
      </c>
      <c r="B23" s="21">
        <v>190</v>
      </c>
      <c r="C23" s="22">
        <v>187</v>
      </c>
      <c r="D23" s="23">
        <f t="shared" si="0"/>
        <v>377</v>
      </c>
      <c r="E23" s="24">
        <v>80</v>
      </c>
      <c r="F23" s="22">
        <v>69</v>
      </c>
      <c r="G23" s="25">
        <f t="shared" si="1"/>
        <v>149</v>
      </c>
      <c r="H23" s="26">
        <f t="shared" si="2"/>
        <v>42.11</v>
      </c>
      <c r="I23" s="27">
        <f t="shared" si="3"/>
        <v>36.9</v>
      </c>
      <c r="J23" s="28">
        <f t="shared" si="4"/>
        <v>39.520000000000003</v>
      </c>
    </row>
    <row r="24" spans="1:10" s="19" customFormat="1" ht="21" customHeight="1">
      <c r="A24" s="20" t="s">
        <v>21</v>
      </c>
      <c r="B24" s="21">
        <v>183</v>
      </c>
      <c r="C24" s="22">
        <v>176</v>
      </c>
      <c r="D24" s="23">
        <f t="shared" si="0"/>
        <v>359</v>
      </c>
      <c r="E24" s="24">
        <v>63</v>
      </c>
      <c r="F24" s="22">
        <v>74</v>
      </c>
      <c r="G24" s="25">
        <f t="shared" si="1"/>
        <v>137</v>
      </c>
      <c r="H24" s="26">
        <f t="shared" si="2"/>
        <v>34.43</v>
      </c>
      <c r="I24" s="27">
        <f t="shared" si="3"/>
        <v>42.05</v>
      </c>
      <c r="J24" s="28">
        <f t="shared" si="4"/>
        <v>38.159999999999997</v>
      </c>
    </row>
    <row r="25" spans="1:10" s="19" customFormat="1" ht="21" customHeight="1">
      <c r="A25" s="20" t="s">
        <v>22</v>
      </c>
      <c r="B25" s="21">
        <v>206</v>
      </c>
      <c r="C25" s="22">
        <v>187</v>
      </c>
      <c r="D25" s="23">
        <f t="shared" si="0"/>
        <v>393</v>
      </c>
      <c r="E25" s="24">
        <v>67</v>
      </c>
      <c r="F25" s="22">
        <v>85</v>
      </c>
      <c r="G25" s="25">
        <f t="shared" si="1"/>
        <v>152</v>
      </c>
      <c r="H25" s="26">
        <f t="shared" si="2"/>
        <v>32.520000000000003</v>
      </c>
      <c r="I25" s="27">
        <f t="shared" si="3"/>
        <v>45.45</v>
      </c>
      <c r="J25" s="28">
        <f t="shared" si="4"/>
        <v>38.68</v>
      </c>
    </row>
    <row r="26" spans="1:10" s="19" customFormat="1" ht="21" customHeight="1">
      <c r="A26" s="20" t="s">
        <v>23</v>
      </c>
      <c r="B26" s="21">
        <v>185</v>
      </c>
      <c r="C26" s="22">
        <v>212</v>
      </c>
      <c r="D26" s="23">
        <f t="shared" si="0"/>
        <v>397</v>
      </c>
      <c r="E26" s="24">
        <v>66</v>
      </c>
      <c r="F26" s="22">
        <v>94</v>
      </c>
      <c r="G26" s="25">
        <f t="shared" si="1"/>
        <v>160</v>
      </c>
      <c r="H26" s="26">
        <f t="shared" si="2"/>
        <v>35.68</v>
      </c>
      <c r="I26" s="27">
        <f t="shared" si="3"/>
        <v>44.34</v>
      </c>
      <c r="J26" s="28">
        <f t="shared" si="4"/>
        <v>40.299999999999997</v>
      </c>
    </row>
    <row r="27" spans="1:10" s="19" customFormat="1" ht="21" customHeight="1">
      <c r="A27" s="20" t="s">
        <v>24</v>
      </c>
      <c r="B27" s="21">
        <v>217</v>
      </c>
      <c r="C27" s="22">
        <v>218</v>
      </c>
      <c r="D27" s="23">
        <f t="shared" si="0"/>
        <v>435</v>
      </c>
      <c r="E27" s="24">
        <v>101</v>
      </c>
      <c r="F27" s="22">
        <v>84</v>
      </c>
      <c r="G27" s="25">
        <f t="shared" si="1"/>
        <v>185</v>
      </c>
      <c r="H27" s="26">
        <f t="shared" si="2"/>
        <v>46.54</v>
      </c>
      <c r="I27" s="27">
        <f t="shared" si="3"/>
        <v>38.53</v>
      </c>
      <c r="J27" s="28">
        <f t="shared" si="4"/>
        <v>42.53</v>
      </c>
    </row>
    <row r="28" spans="1:10" s="19" customFormat="1" ht="21" customHeight="1">
      <c r="A28" s="20" t="s">
        <v>25</v>
      </c>
      <c r="B28" s="21">
        <v>210</v>
      </c>
      <c r="C28" s="22">
        <v>223</v>
      </c>
      <c r="D28" s="23">
        <f t="shared" si="0"/>
        <v>433</v>
      </c>
      <c r="E28" s="24">
        <v>88</v>
      </c>
      <c r="F28" s="22">
        <v>111</v>
      </c>
      <c r="G28" s="25">
        <f t="shared" si="1"/>
        <v>199</v>
      </c>
      <c r="H28" s="26">
        <f t="shared" si="2"/>
        <v>41.9</v>
      </c>
      <c r="I28" s="27">
        <f t="shared" si="3"/>
        <v>49.78</v>
      </c>
      <c r="J28" s="28">
        <f t="shared" si="4"/>
        <v>45.96</v>
      </c>
    </row>
    <row r="29" spans="1:10" s="19" customFormat="1" ht="21" customHeight="1">
      <c r="A29" s="20" t="s">
        <v>26</v>
      </c>
      <c r="B29" s="21">
        <v>202</v>
      </c>
      <c r="C29" s="22">
        <v>210</v>
      </c>
      <c r="D29" s="23">
        <f t="shared" si="0"/>
        <v>412</v>
      </c>
      <c r="E29" s="24">
        <v>93</v>
      </c>
      <c r="F29" s="22">
        <v>110</v>
      </c>
      <c r="G29" s="25">
        <f t="shared" si="1"/>
        <v>203</v>
      </c>
      <c r="H29" s="26">
        <f t="shared" si="2"/>
        <v>46.04</v>
      </c>
      <c r="I29" s="27">
        <f t="shared" si="3"/>
        <v>52.38</v>
      </c>
      <c r="J29" s="28">
        <f t="shared" si="4"/>
        <v>49.27</v>
      </c>
    </row>
    <row r="30" spans="1:10" s="19" customFormat="1" ht="21" customHeight="1">
      <c r="A30" s="20" t="s">
        <v>27</v>
      </c>
      <c r="B30" s="21">
        <v>239</v>
      </c>
      <c r="C30" s="22">
        <v>237</v>
      </c>
      <c r="D30" s="23">
        <f t="shared" si="0"/>
        <v>476</v>
      </c>
      <c r="E30" s="24">
        <v>112</v>
      </c>
      <c r="F30" s="22">
        <v>106</v>
      </c>
      <c r="G30" s="25">
        <f t="shared" si="1"/>
        <v>218</v>
      </c>
      <c r="H30" s="26">
        <f t="shared" si="2"/>
        <v>46.86</v>
      </c>
      <c r="I30" s="27">
        <f t="shared" si="3"/>
        <v>44.73</v>
      </c>
      <c r="J30" s="28">
        <f t="shared" si="4"/>
        <v>45.8</v>
      </c>
    </row>
    <row r="31" spans="1:10" s="19" customFormat="1" ht="21" customHeight="1">
      <c r="A31" s="20" t="s">
        <v>28</v>
      </c>
      <c r="B31" s="21">
        <v>236</v>
      </c>
      <c r="C31" s="22">
        <v>215</v>
      </c>
      <c r="D31" s="23">
        <f t="shared" si="0"/>
        <v>451</v>
      </c>
      <c r="E31" s="24">
        <v>107</v>
      </c>
      <c r="F31" s="22">
        <v>96</v>
      </c>
      <c r="G31" s="25">
        <f t="shared" si="1"/>
        <v>203</v>
      </c>
      <c r="H31" s="26">
        <f t="shared" si="2"/>
        <v>45.34</v>
      </c>
      <c r="I31" s="27">
        <f t="shared" si="3"/>
        <v>44.65</v>
      </c>
      <c r="J31" s="28">
        <f t="shared" si="4"/>
        <v>45.01</v>
      </c>
    </row>
    <row r="32" spans="1:10" s="19" customFormat="1" ht="21" customHeight="1">
      <c r="A32" s="20" t="s">
        <v>29</v>
      </c>
      <c r="B32" s="21">
        <v>240</v>
      </c>
      <c r="C32" s="22">
        <v>241</v>
      </c>
      <c r="D32" s="23">
        <f t="shared" si="0"/>
        <v>481</v>
      </c>
      <c r="E32" s="24">
        <v>111</v>
      </c>
      <c r="F32" s="22">
        <v>111</v>
      </c>
      <c r="G32" s="25">
        <f t="shared" si="1"/>
        <v>222</v>
      </c>
      <c r="H32" s="26">
        <f t="shared" si="2"/>
        <v>46.25</v>
      </c>
      <c r="I32" s="27">
        <f t="shared" si="3"/>
        <v>46.06</v>
      </c>
      <c r="J32" s="28">
        <f t="shared" si="4"/>
        <v>46.15</v>
      </c>
    </row>
    <row r="33" spans="1:10" s="19" customFormat="1" ht="21" customHeight="1">
      <c r="A33" s="20" t="s">
        <v>30</v>
      </c>
      <c r="B33" s="21">
        <v>235</v>
      </c>
      <c r="C33" s="22">
        <v>242</v>
      </c>
      <c r="D33" s="23">
        <f t="shared" si="0"/>
        <v>477</v>
      </c>
      <c r="E33" s="24">
        <v>106</v>
      </c>
      <c r="F33" s="22">
        <v>123</v>
      </c>
      <c r="G33" s="25">
        <f t="shared" si="1"/>
        <v>229</v>
      </c>
      <c r="H33" s="26">
        <f t="shared" si="2"/>
        <v>45.11</v>
      </c>
      <c r="I33" s="27">
        <f t="shared" si="3"/>
        <v>50.83</v>
      </c>
      <c r="J33" s="28">
        <f t="shared" si="4"/>
        <v>48.01</v>
      </c>
    </row>
    <row r="34" spans="1:10" s="19" customFormat="1" ht="21" customHeight="1">
      <c r="A34" s="20" t="s">
        <v>31</v>
      </c>
      <c r="B34" s="21">
        <v>226</v>
      </c>
      <c r="C34" s="22">
        <v>222</v>
      </c>
      <c r="D34" s="23">
        <f t="shared" si="0"/>
        <v>448</v>
      </c>
      <c r="E34" s="24">
        <v>110</v>
      </c>
      <c r="F34" s="22">
        <v>120</v>
      </c>
      <c r="G34" s="25">
        <f t="shared" si="1"/>
        <v>230</v>
      </c>
      <c r="H34" s="26">
        <f t="shared" si="2"/>
        <v>48.67</v>
      </c>
      <c r="I34" s="27">
        <f t="shared" si="3"/>
        <v>54.05</v>
      </c>
      <c r="J34" s="28">
        <f t="shared" si="4"/>
        <v>51.34</v>
      </c>
    </row>
    <row r="35" spans="1:10" s="19" customFormat="1" ht="21" customHeight="1">
      <c r="A35" s="20" t="s">
        <v>32</v>
      </c>
      <c r="B35" s="21">
        <v>227</v>
      </c>
      <c r="C35" s="22">
        <v>214</v>
      </c>
      <c r="D35" s="23">
        <f t="shared" si="0"/>
        <v>441</v>
      </c>
      <c r="E35" s="24">
        <v>100</v>
      </c>
      <c r="F35" s="22">
        <v>112</v>
      </c>
      <c r="G35" s="25">
        <f t="shared" si="1"/>
        <v>212</v>
      </c>
      <c r="H35" s="26">
        <f t="shared" si="2"/>
        <v>44.05</v>
      </c>
      <c r="I35" s="27">
        <f t="shared" si="3"/>
        <v>52.34</v>
      </c>
      <c r="J35" s="28">
        <f t="shared" si="4"/>
        <v>48.07</v>
      </c>
    </row>
    <row r="36" spans="1:10" s="19" customFormat="1" ht="21" customHeight="1">
      <c r="A36" s="20" t="s">
        <v>33</v>
      </c>
      <c r="B36" s="21">
        <v>199</v>
      </c>
      <c r="C36" s="22">
        <v>209</v>
      </c>
      <c r="D36" s="23">
        <f t="shared" si="0"/>
        <v>408</v>
      </c>
      <c r="E36" s="24">
        <v>103</v>
      </c>
      <c r="F36" s="22">
        <v>113</v>
      </c>
      <c r="G36" s="25">
        <f t="shared" si="1"/>
        <v>216</v>
      </c>
      <c r="H36" s="26">
        <f t="shared" si="2"/>
        <v>51.76</v>
      </c>
      <c r="I36" s="27">
        <f t="shared" si="3"/>
        <v>54.07</v>
      </c>
      <c r="J36" s="28">
        <f t="shared" si="4"/>
        <v>52.94</v>
      </c>
    </row>
    <row r="37" spans="1:10" s="19" customFormat="1" ht="21" customHeight="1">
      <c r="A37" s="20" t="s">
        <v>34</v>
      </c>
      <c r="B37" s="21">
        <v>234</v>
      </c>
      <c r="C37" s="22">
        <v>192</v>
      </c>
      <c r="D37" s="23">
        <f t="shared" si="0"/>
        <v>426</v>
      </c>
      <c r="E37" s="24">
        <v>123</v>
      </c>
      <c r="F37" s="22">
        <v>95</v>
      </c>
      <c r="G37" s="25">
        <f t="shared" si="1"/>
        <v>218</v>
      </c>
      <c r="H37" s="26">
        <f t="shared" si="2"/>
        <v>52.56</v>
      </c>
      <c r="I37" s="27">
        <f t="shared" si="3"/>
        <v>49.48</v>
      </c>
      <c r="J37" s="28">
        <f t="shared" si="4"/>
        <v>51.17</v>
      </c>
    </row>
    <row r="38" spans="1:10" s="19" customFormat="1" ht="21" customHeight="1">
      <c r="A38" s="20" t="s">
        <v>35</v>
      </c>
      <c r="B38" s="21">
        <v>192</v>
      </c>
      <c r="C38" s="22">
        <v>236</v>
      </c>
      <c r="D38" s="23">
        <f t="shared" si="0"/>
        <v>428</v>
      </c>
      <c r="E38" s="24">
        <v>103</v>
      </c>
      <c r="F38" s="22">
        <v>130</v>
      </c>
      <c r="G38" s="25">
        <f t="shared" si="1"/>
        <v>233</v>
      </c>
      <c r="H38" s="26">
        <f t="shared" si="2"/>
        <v>53.65</v>
      </c>
      <c r="I38" s="27">
        <f t="shared" si="3"/>
        <v>55.08</v>
      </c>
      <c r="J38" s="28">
        <f t="shared" si="4"/>
        <v>54.44</v>
      </c>
    </row>
    <row r="39" spans="1:10" s="19" customFormat="1" ht="21" customHeight="1">
      <c r="A39" s="20" t="s">
        <v>36</v>
      </c>
      <c r="B39" s="21">
        <v>193</v>
      </c>
      <c r="C39" s="22">
        <v>227</v>
      </c>
      <c r="D39" s="23">
        <f t="shared" si="0"/>
        <v>420</v>
      </c>
      <c r="E39" s="24">
        <v>106</v>
      </c>
      <c r="F39" s="22">
        <v>114</v>
      </c>
      <c r="G39" s="25">
        <f t="shared" si="1"/>
        <v>220</v>
      </c>
      <c r="H39" s="26">
        <f t="shared" si="2"/>
        <v>54.92</v>
      </c>
      <c r="I39" s="27">
        <f t="shared" si="3"/>
        <v>50.22</v>
      </c>
      <c r="J39" s="28">
        <f t="shared" si="4"/>
        <v>52.38</v>
      </c>
    </row>
    <row r="40" spans="1:10" s="19" customFormat="1" ht="21" customHeight="1">
      <c r="A40" s="20" t="s">
        <v>37</v>
      </c>
      <c r="B40" s="21">
        <v>140</v>
      </c>
      <c r="C40" s="22">
        <v>158</v>
      </c>
      <c r="D40" s="23">
        <f t="shared" si="0"/>
        <v>298</v>
      </c>
      <c r="E40" s="24">
        <v>67</v>
      </c>
      <c r="F40" s="22">
        <v>101</v>
      </c>
      <c r="G40" s="25">
        <f t="shared" si="1"/>
        <v>168</v>
      </c>
      <c r="H40" s="26">
        <f t="shared" si="2"/>
        <v>47.86</v>
      </c>
      <c r="I40" s="27">
        <f t="shared" si="3"/>
        <v>63.92</v>
      </c>
      <c r="J40" s="28">
        <f t="shared" si="4"/>
        <v>56.38</v>
      </c>
    </row>
    <row r="41" spans="1:10" s="19" customFormat="1" ht="21" customHeight="1">
      <c r="A41" s="20" t="s">
        <v>38</v>
      </c>
      <c r="B41" s="21">
        <v>185</v>
      </c>
      <c r="C41" s="22">
        <v>227</v>
      </c>
      <c r="D41" s="23">
        <f t="shared" si="0"/>
        <v>412</v>
      </c>
      <c r="E41" s="24">
        <v>99</v>
      </c>
      <c r="F41" s="22">
        <v>131</v>
      </c>
      <c r="G41" s="25">
        <f t="shared" si="1"/>
        <v>230</v>
      </c>
      <c r="H41" s="26">
        <f t="shared" si="2"/>
        <v>53.51</v>
      </c>
      <c r="I41" s="27">
        <f t="shared" si="3"/>
        <v>57.71</v>
      </c>
      <c r="J41" s="28">
        <f t="shared" si="4"/>
        <v>55.83</v>
      </c>
    </row>
    <row r="42" spans="1:10" s="19" customFormat="1" ht="21" customHeight="1">
      <c r="A42" s="20" t="s">
        <v>39</v>
      </c>
      <c r="B42" s="21">
        <v>182</v>
      </c>
      <c r="C42" s="22">
        <v>204</v>
      </c>
      <c r="D42" s="23">
        <f t="shared" si="0"/>
        <v>386</v>
      </c>
      <c r="E42" s="24">
        <v>96</v>
      </c>
      <c r="F42" s="22">
        <v>120</v>
      </c>
      <c r="G42" s="25">
        <f t="shared" si="1"/>
        <v>216</v>
      </c>
      <c r="H42" s="26">
        <f t="shared" si="2"/>
        <v>52.75</v>
      </c>
      <c r="I42" s="27">
        <f t="shared" si="3"/>
        <v>58.82</v>
      </c>
      <c r="J42" s="28">
        <f t="shared" si="4"/>
        <v>55.96</v>
      </c>
    </row>
    <row r="43" spans="1:10" s="19" customFormat="1" ht="21" customHeight="1">
      <c r="A43" s="20" t="s">
        <v>40</v>
      </c>
      <c r="B43" s="21">
        <v>197</v>
      </c>
      <c r="C43" s="22">
        <v>190</v>
      </c>
      <c r="D43" s="23">
        <f t="shared" si="0"/>
        <v>387</v>
      </c>
      <c r="E43" s="24">
        <v>125</v>
      </c>
      <c r="F43" s="22">
        <v>107</v>
      </c>
      <c r="G43" s="25">
        <f t="shared" si="1"/>
        <v>232</v>
      </c>
      <c r="H43" s="26">
        <f t="shared" si="2"/>
        <v>63.45</v>
      </c>
      <c r="I43" s="27">
        <f t="shared" si="3"/>
        <v>56.32</v>
      </c>
      <c r="J43" s="28">
        <f t="shared" si="4"/>
        <v>59.95</v>
      </c>
    </row>
    <row r="44" spans="1:10" s="19" customFormat="1" ht="21" customHeight="1">
      <c r="A44" s="20" t="s">
        <v>41</v>
      </c>
      <c r="B44" s="21">
        <v>179</v>
      </c>
      <c r="C44" s="22">
        <v>237</v>
      </c>
      <c r="D44" s="23">
        <f t="shared" si="0"/>
        <v>416</v>
      </c>
      <c r="E44" s="24">
        <v>118</v>
      </c>
      <c r="F44" s="22">
        <v>136</v>
      </c>
      <c r="G44" s="25">
        <f t="shared" si="1"/>
        <v>254</v>
      </c>
      <c r="H44" s="26">
        <f t="shared" si="2"/>
        <v>65.92</v>
      </c>
      <c r="I44" s="27">
        <f t="shared" si="3"/>
        <v>57.38</v>
      </c>
      <c r="J44" s="28">
        <f t="shared" si="4"/>
        <v>61.06</v>
      </c>
    </row>
    <row r="45" spans="1:10" s="19" customFormat="1" ht="21" customHeight="1">
      <c r="A45" s="20" t="s">
        <v>42</v>
      </c>
      <c r="B45" s="21">
        <v>192</v>
      </c>
      <c r="C45" s="22">
        <v>167</v>
      </c>
      <c r="D45" s="23">
        <f t="shared" si="0"/>
        <v>359</v>
      </c>
      <c r="E45" s="24">
        <v>119</v>
      </c>
      <c r="F45" s="22">
        <v>107</v>
      </c>
      <c r="G45" s="25">
        <f t="shared" si="1"/>
        <v>226</v>
      </c>
      <c r="H45" s="26">
        <f t="shared" si="2"/>
        <v>61.98</v>
      </c>
      <c r="I45" s="27">
        <f t="shared" si="3"/>
        <v>64.069999999999993</v>
      </c>
      <c r="J45" s="28">
        <f t="shared" si="4"/>
        <v>62.95</v>
      </c>
    </row>
    <row r="46" spans="1:10" s="19" customFormat="1" ht="21" customHeight="1">
      <c r="A46" s="20" t="s">
        <v>43</v>
      </c>
      <c r="B46" s="21">
        <v>202</v>
      </c>
      <c r="C46" s="22">
        <v>216</v>
      </c>
      <c r="D46" s="23">
        <f t="shared" si="0"/>
        <v>418</v>
      </c>
      <c r="E46" s="24">
        <v>118</v>
      </c>
      <c r="F46" s="22">
        <v>138</v>
      </c>
      <c r="G46" s="25">
        <f t="shared" si="1"/>
        <v>256</v>
      </c>
      <c r="H46" s="26">
        <f t="shared" si="2"/>
        <v>58.42</v>
      </c>
      <c r="I46" s="27">
        <f t="shared" si="3"/>
        <v>63.89</v>
      </c>
      <c r="J46" s="28">
        <f t="shared" si="4"/>
        <v>61.24</v>
      </c>
    </row>
    <row r="47" spans="1:10" s="19" customFormat="1" ht="21" customHeight="1">
      <c r="A47" s="20" t="s">
        <v>44</v>
      </c>
      <c r="B47" s="21">
        <v>193</v>
      </c>
      <c r="C47" s="22">
        <v>238</v>
      </c>
      <c r="D47" s="23">
        <f t="shared" si="0"/>
        <v>431</v>
      </c>
      <c r="E47" s="24">
        <v>105</v>
      </c>
      <c r="F47" s="22">
        <v>141</v>
      </c>
      <c r="G47" s="25">
        <f t="shared" si="1"/>
        <v>246</v>
      </c>
      <c r="H47" s="26">
        <f t="shared" si="2"/>
        <v>54.4</v>
      </c>
      <c r="I47" s="27">
        <f t="shared" si="3"/>
        <v>59.24</v>
      </c>
      <c r="J47" s="28">
        <f t="shared" si="4"/>
        <v>57.08</v>
      </c>
    </row>
    <row r="48" spans="1:10" s="19" customFormat="1" ht="21" customHeight="1">
      <c r="A48" s="20" t="s">
        <v>45</v>
      </c>
      <c r="B48" s="21">
        <v>219</v>
      </c>
      <c r="C48" s="22">
        <v>261</v>
      </c>
      <c r="D48" s="23">
        <f t="shared" si="0"/>
        <v>480</v>
      </c>
      <c r="E48" s="24">
        <v>133</v>
      </c>
      <c r="F48" s="22">
        <v>164</v>
      </c>
      <c r="G48" s="25">
        <f t="shared" si="1"/>
        <v>297</v>
      </c>
      <c r="H48" s="26">
        <f t="shared" si="2"/>
        <v>60.73</v>
      </c>
      <c r="I48" s="27">
        <f t="shared" si="3"/>
        <v>62.84</v>
      </c>
      <c r="J48" s="28">
        <f t="shared" si="4"/>
        <v>61.88</v>
      </c>
    </row>
    <row r="49" spans="1:10" s="19" customFormat="1" ht="21" customHeight="1">
      <c r="A49" s="20" t="s">
        <v>46</v>
      </c>
      <c r="B49" s="21">
        <v>241</v>
      </c>
      <c r="C49" s="22">
        <v>237</v>
      </c>
      <c r="D49" s="23">
        <f t="shared" si="0"/>
        <v>478</v>
      </c>
      <c r="E49" s="24">
        <v>154</v>
      </c>
      <c r="F49" s="22">
        <v>143</v>
      </c>
      <c r="G49" s="25">
        <f t="shared" si="1"/>
        <v>297</v>
      </c>
      <c r="H49" s="26">
        <f t="shared" si="2"/>
        <v>63.9</v>
      </c>
      <c r="I49" s="27">
        <f t="shared" si="3"/>
        <v>60.34</v>
      </c>
      <c r="J49" s="28">
        <f t="shared" si="4"/>
        <v>62.13</v>
      </c>
    </row>
    <row r="50" spans="1:10" s="19" customFormat="1" ht="21" customHeight="1">
      <c r="A50" s="20" t="s">
        <v>47</v>
      </c>
      <c r="B50" s="21">
        <v>230</v>
      </c>
      <c r="C50" s="22">
        <v>237</v>
      </c>
      <c r="D50" s="23">
        <f t="shared" si="0"/>
        <v>467</v>
      </c>
      <c r="E50" s="24">
        <v>140</v>
      </c>
      <c r="F50" s="22">
        <v>143</v>
      </c>
      <c r="G50" s="25">
        <f t="shared" si="1"/>
        <v>283</v>
      </c>
      <c r="H50" s="26">
        <f t="shared" si="2"/>
        <v>60.87</v>
      </c>
      <c r="I50" s="27">
        <f t="shared" si="3"/>
        <v>60.34</v>
      </c>
      <c r="J50" s="28">
        <f t="shared" si="4"/>
        <v>60.6</v>
      </c>
    </row>
    <row r="51" spans="1:10" s="19" customFormat="1" ht="21" customHeight="1">
      <c r="A51" s="20" t="s">
        <v>48</v>
      </c>
      <c r="B51" s="21">
        <v>279</v>
      </c>
      <c r="C51" s="22">
        <v>265</v>
      </c>
      <c r="D51" s="23">
        <f t="shared" si="0"/>
        <v>544</v>
      </c>
      <c r="E51" s="24">
        <v>191</v>
      </c>
      <c r="F51" s="22">
        <v>177</v>
      </c>
      <c r="G51" s="25">
        <f t="shared" si="1"/>
        <v>368</v>
      </c>
      <c r="H51" s="26">
        <f t="shared" si="2"/>
        <v>68.459999999999994</v>
      </c>
      <c r="I51" s="27">
        <f t="shared" si="3"/>
        <v>66.790000000000006</v>
      </c>
      <c r="J51" s="28">
        <f t="shared" si="4"/>
        <v>67.650000000000006</v>
      </c>
    </row>
    <row r="52" spans="1:10" s="19" customFormat="1" ht="21" customHeight="1">
      <c r="A52" s="20" t="s">
        <v>49</v>
      </c>
      <c r="B52" s="21">
        <v>231</v>
      </c>
      <c r="C52" s="22">
        <v>279</v>
      </c>
      <c r="D52" s="23">
        <f t="shared" si="0"/>
        <v>510</v>
      </c>
      <c r="E52" s="24">
        <v>153</v>
      </c>
      <c r="F52" s="22">
        <v>195</v>
      </c>
      <c r="G52" s="25">
        <f t="shared" si="1"/>
        <v>348</v>
      </c>
      <c r="H52" s="26">
        <f t="shared" si="2"/>
        <v>66.23</v>
      </c>
      <c r="I52" s="27">
        <f t="shared" si="3"/>
        <v>69.89</v>
      </c>
      <c r="J52" s="28">
        <f t="shared" si="4"/>
        <v>68.239999999999995</v>
      </c>
    </row>
    <row r="53" spans="1:10" s="19" customFormat="1" ht="21" customHeight="1">
      <c r="A53" s="20" t="s">
        <v>50</v>
      </c>
      <c r="B53" s="21">
        <v>261</v>
      </c>
      <c r="C53" s="22">
        <v>242</v>
      </c>
      <c r="D53" s="23">
        <f t="shared" si="0"/>
        <v>503</v>
      </c>
      <c r="E53" s="24">
        <v>171</v>
      </c>
      <c r="F53" s="22">
        <v>152</v>
      </c>
      <c r="G53" s="25">
        <f t="shared" si="1"/>
        <v>323</v>
      </c>
      <c r="H53" s="26">
        <f t="shared" si="2"/>
        <v>65.52</v>
      </c>
      <c r="I53" s="27">
        <f t="shared" si="3"/>
        <v>62.81</v>
      </c>
      <c r="J53" s="28">
        <f t="shared" si="4"/>
        <v>64.209999999999994</v>
      </c>
    </row>
    <row r="54" spans="1:10" s="19" customFormat="1" ht="21" customHeight="1">
      <c r="A54" s="20" t="s">
        <v>51</v>
      </c>
      <c r="B54" s="21">
        <v>266</v>
      </c>
      <c r="C54" s="22">
        <v>263</v>
      </c>
      <c r="D54" s="23">
        <f t="shared" si="0"/>
        <v>529</v>
      </c>
      <c r="E54" s="24">
        <v>184</v>
      </c>
      <c r="F54" s="22">
        <v>175</v>
      </c>
      <c r="G54" s="25">
        <f t="shared" si="1"/>
        <v>359</v>
      </c>
      <c r="H54" s="26">
        <f t="shared" si="2"/>
        <v>69.17</v>
      </c>
      <c r="I54" s="27">
        <f t="shared" si="3"/>
        <v>66.540000000000006</v>
      </c>
      <c r="J54" s="28">
        <f t="shared" si="4"/>
        <v>67.86</v>
      </c>
    </row>
    <row r="55" spans="1:10" s="19" customFormat="1" ht="21" customHeight="1">
      <c r="A55" s="20" t="s">
        <v>52</v>
      </c>
      <c r="B55" s="21">
        <v>247</v>
      </c>
      <c r="C55" s="22">
        <v>272</v>
      </c>
      <c r="D55" s="23">
        <f t="shared" si="0"/>
        <v>519</v>
      </c>
      <c r="E55" s="24">
        <v>175</v>
      </c>
      <c r="F55" s="22">
        <v>169</v>
      </c>
      <c r="G55" s="25">
        <f t="shared" si="1"/>
        <v>344</v>
      </c>
      <c r="H55" s="26">
        <f t="shared" si="2"/>
        <v>70.849999999999994</v>
      </c>
      <c r="I55" s="27">
        <f t="shared" si="3"/>
        <v>62.13</v>
      </c>
      <c r="J55" s="28">
        <f t="shared" si="4"/>
        <v>66.28</v>
      </c>
    </row>
    <row r="56" spans="1:10" s="19" customFormat="1" ht="21" customHeight="1">
      <c r="A56" s="20" t="s">
        <v>53</v>
      </c>
      <c r="B56" s="21">
        <v>312</v>
      </c>
      <c r="C56" s="22">
        <v>298</v>
      </c>
      <c r="D56" s="23">
        <f t="shared" si="0"/>
        <v>610</v>
      </c>
      <c r="E56" s="24">
        <v>202</v>
      </c>
      <c r="F56" s="22">
        <v>189</v>
      </c>
      <c r="G56" s="25">
        <f t="shared" si="1"/>
        <v>391</v>
      </c>
      <c r="H56" s="26">
        <f t="shared" si="2"/>
        <v>64.739999999999995</v>
      </c>
      <c r="I56" s="27">
        <f t="shared" si="3"/>
        <v>63.42</v>
      </c>
      <c r="J56" s="28">
        <f t="shared" si="4"/>
        <v>64.099999999999994</v>
      </c>
    </row>
    <row r="57" spans="1:10" s="19" customFormat="1" ht="21" customHeight="1">
      <c r="A57" s="20" t="s">
        <v>54</v>
      </c>
      <c r="B57" s="21">
        <v>310</v>
      </c>
      <c r="C57" s="22">
        <v>320</v>
      </c>
      <c r="D57" s="23">
        <f t="shared" si="0"/>
        <v>630</v>
      </c>
      <c r="E57" s="24">
        <v>212</v>
      </c>
      <c r="F57" s="22">
        <v>218</v>
      </c>
      <c r="G57" s="25">
        <f t="shared" si="1"/>
        <v>430</v>
      </c>
      <c r="H57" s="26">
        <f t="shared" si="2"/>
        <v>68.39</v>
      </c>
      <c r="I57" s="27">
        <f t="shared" si="3"/>
        <v>68.13</v>
      </c>
      <c r="J57" s="28">
        <f t="shared" si="4"/>
        <v>68.25</v>
      </c>
    </row>
    <row r="58" spans="1:10" s="19" customFormat="1" ht="21" customHeight="1">
      <c r="A58" s="20" t="s">
        <v>55</v>
      </c>
      <c r="B58" s="21">
        <v>290</v>
      </c>
      <c r="C58" s="22">
        <v>296</v>
      </c>
      <c r="D58" s="23">
        <f t="shared" si="0"/>
        <v>586</v>
      </c>
      <c r="E58" s="24">
        <v>207</v>
      </c>
      <c r="F58" s="22">
        <v>198</v>
      </c>
      <c r="G58" s="25">
        <f t="shared" si="1"/>
        <v>405</v>
      </c>
      <c r="H58" s="26">
        <f t="shared" si="2"/>
        <v>71.38</v>
      </c>
      <c r="I58" s="27">
        <f t="shared" si="3"/>
        <v>66.89</v>
      </c>
      <c r="J58" s="28">
        <f t="shared" si="4"/>
        <v>69.11</v>
      </c>
    </row>
    <row r="59" spans="1:10" s="19" customFormat="1" ht="21" customHeight="1">
      <c r="A59" s="20" t="s">
        <v>56</v>
      </c>
      <c r="B59" s="21">
        <v>229</v>
      </c>
      <c r="C59" s="22">
        <v>283</v>
      </c>
      <c r="D59" s="23">
        <f t="shared" si="0"/>
        <v>512</v>
      </c>
      <c r="E59" s="24">
        <v>159</v>
      </c>
      <c r="F59" s="22">
        <v>195</v>
      </c>
      <c r="G59" s="25">
        <f t="shared" si="1"/>
        <v>354</v>
      </c>
      <c r="H59" s="26">
        <f t="shared" si="2"/>
        <v>69.430000000000007</v>
      </c>
      <c r="I59" s="27">
        <f t="shared" si="3"/>
        <v>68.900000000000006</v>
      </c>
      <c r="J59" s="28">
        <f t="shared" si="4"/>
        <v>69.14</v>
      </c>
    </row>
    <row r="60" spans="1:10" s="19" customFormat="1" ht="21" customHeight="1">
      <c r="A60" s="20" t="s">
        <v>57</v>
      </c>
      <c r="B60" s="21">
        <v>153</v>
      </c>
      <c r="C60" s="22">
        <v>183</v>
      </c>
      <c r="D60" s="23">
        <f t="shared" si="0"/>
        <v>336</v>
      </c>
      <c r="E60" s="24">
        <v>103</v>
      </c>
      <c r="F60" s="22">
        <v>112</v>
      </c>
      <c r="G60" s="25">
        <f t="shared" si="1"/>
        <v>215</v>
      </c>
      <c r="H60" s="26">
        <f t="shared" si="2"/>
        <v>67.319999999999993</v>
      </c>
      <c r="I60" s="27">
        <f t="shared" si="3"/>
        <v>61.2</v>
      </c>
      <c r="J60" s="28">
        <f t="shared" si="4"/>
        <v>63.99</v>
      </c>
    </row>
    <row r="61" spans="1:10" s="19" customFormat="1" ht="21" customHeight="1">
      <c r="A61" s="20" t="s">
        <v>58</v>
      </c>
      <c r="B61" s="21">
        <v>168</v>
      </c>
      <c r="C61" s="22">
        <v>191</v>
      </c>
      <c r="D61" s="23">
        <f t="shared" si="0"/>
        <v>359</v>
      </c>
      <c r="E61" s="24">
        <v>121</v>
      </c>
      <c r="F61" s="22">
        <v>135</v>
      </c>
      <c r="G61" s="25">
        <f t="shared" si="1"/>
        <v>256</v>
      </c>
      <c r="H61" s="26">
        <f t="shared" si="2"/>
        <v>72.02</v>
      </c>
      <c r="I61" s="27">
        <f t="shared" si="3"/>
        <v>70.680000000000007</v>
      </c>
      <c r="J61" s="28">
        <f t="shared" si="4"/>
        <v>71.31</v>
      </c>
    </row>
    <row r="62" spans="1:10" s="19" customFormat="1" ht="21" customHeight="1">
      <c r="A62" s="20" t="s">
        <v>59</v>
      </c>
      <c r="B62" s="21">
        <v>162</v>
      </c>
      <c r="C62" s="22">
        <v>209</v>
      </c>
      <c r="D62" s="23">
        <f t="shared" si="0"/>
        <v>371</v>
      </c>
      <c r="E62" s="24">
        <v>118</v>
      </c>
      <c r="F62" s="22">
        <v>136</v>
      </c>
      <c r="G62" s="25">
        <f t="shared" si="1"/>
        <v>254</v>
      </c>
      <c r="H62" s="26">
        <f t="shared" si="2"/>
        <v>72.84</v>
      </c>
      <c r="I62" s="27">
        <f t="shared" si="3"/>
        <v>65.069999999999993</v>
      </c>
      <c r="J62" s="28">
        <f t="shared" si="4"/>
        <v>68.459999999999994</v>
      </c>
    </row>
    <row r="63" spans="1:10" s="19" customFormat="1" ht="21" customHeight="1">
      <c r="A63" s="20" t="s">
        <v>60</v>
      </c>
      <c r="B63" s="21">
        <v>160</v>
      </c>
      <c r="C63" s="22">
        <v>217</v>
      </c>
      <c r="D63" s="23">
        <f t="shared" si="0"/>
        <v>377</v>
      </c>
      <c r="E63" s="24">
        <v>114</v>
      </c>
      <c r="F63" s="22">
        <v>131</v>
      </c>
      <c r="G63" s="25">
        <f t="shared" si="1"/>
        <v>245</v>
      </c>
      <c r="H63" s="26">
        <f t="shared" si="2"/>
        <v>71.25</v>
      </c>
      <c r="I63" s="27">
        <f t="shared" si="3"/>
        <v>60.37</v>
      </c>
      <c r="J63" s="28">
        <f t="shared" si="4"/>
        <v>64.989999999999995</v>
      </c>
    </row>
    <row r="64" spans="1:10" s="19" customFormat="1" ht="21" customHeight="1">
      <c r="A64" s="20" t="s">
        <v>61</v>
      </c>
      <c r="B64" s="21">
        <v>177</v>
      </c>
      <c r="C64" s="22">
        <v>206</v>
      </c>
      <c r="D64" s="23">
        <f t="shared" si="0"/>
        <v>383</v>
      </c>
      <c r="E64" s="24">
        <v>111</v>
      </c>
      <c r="F64" s="22">
        <v>141</v>
      </c>
      <c r="G64" s="25">
        <f t="shared" si="1"/>
        <v>252</v>
      </c>
      <c r="H64" s="26">
        <f t="shared" si="2"/>
        <v>62.71</v>
      </c>
      <c r="I64" s="27">
        <f t="shared" si="3"/>
        <v>68.45</v>
      </c>
      <c r="J64" s="28">
        <f t="shared" si="4"/>
        <v>65.8</v>
      </c>
    </row>
    <row r="65" spans="1:10" s="19" customFormat="1" ht="21" customHeight="1">
      <c r="A65" s="20" t="s">
        <v>62</v>
      </c>
      <c r="B65" s="21">
        <v>163</v>
      </c>
      <c r="C65" s="22">
        <v>214</v>
      </c>
      <c r="D65" s="23">
        <f t="shared" si="0"/>
        <v>377</v>
      </c>
      <c r="E65" s="24">
        <v>111</v>
      </c>
      <c r="F65" s="22">
        <v>145</v>
      </c>
      <c r="G65" s="25">
        <f t="shared" si="1"/>
        <v>256</v>
      </c>
      <c r="H65" s="26">
        <f t="shared" si="2"/>
        <v>68.099999999999994</v>
      </c>
      <c r="I65" s="27">
        <f t="shared" si="3"/>
        <v>67.760000000000005</v>
      </c>
      <c r="J65" s="28">
        <f t="shared" si="4"/>
        <v>67.900000000000006</v>
      </c>
    </row>
    <row r="66" spans="1:10" s="19" customFormat="1" ht="21" customHeight="1">
      <c r="A66" s="20" t="s">
        <v>63</v>
      </c>
      <c r="B66" s="21">
        <v>150</v>
      </c>
      <c r="C66" s="22">
        <v>187</v>
      </c>
      <c r="D66" s="23">
        <f t="shared" si="0"/>
        <v>337</v>
      </c>
      <c r="E66" s="24">
        <v>99</v>
      </c>
      <c r="F66" s="22">
        <v>101</v>
      </c>
      <c r="G66" s="25">
        <f t="shared" si="1"/>
        <v>200</v>
      </c>
      <c r="H66" s="26">
        <f t="shared" si="2"/>
        <v>66</v>
      </c>
      <c r="I66" s="27">
        <f t="shared" si="3"/>
        <v>54.01</v>
      </c>
      <c r="J66" s="28">
        <f t="shared" si="4"/>
        <v>59.35</v>
      </c>
    </row>
    <row r="67" spans="1:10" s="19" customFormat="1" ht="21" customHeight="1">
      <c r="A67" s="20" t="s">
        <v>64</v>
      </c>
      <c r="B67" s="21">
        <v>141</v>
      </c>
      <c r="C67" s="22">
        <v>194</v>
      </c>
      <c r="D67" s="23">
        <f t="shared" si="0"/>
        <v>335</v>
      </c>
      <c r="E67" s="24">
        <v>95</v>
      </c>
      <c r="F67" s="22">
        <v>124</v>
      </c>
      <c r="G67" s="25">
        <f t="shared" si="1"/>
        <v>219</v>
      </c>
      <c r="H67" s="26">
        <f t="shared" si="2"/>
        <v>67.38</v>
      </c>
      <c r="I67" s="27">
        <f t="shared" si="3"/>
        <v>63.92</v>
      </c>
      <c r="J67" s="28">
        <f t="shared" si="4"/>
        <v>65.37</v>
      </c>
    </row>
    <row r="68" spans="1:10" s="19" customFormat="1" ht="21" customHeight="1">
      <c r="A68" s="20" t="s">
        <v>65</v>
      </c>
      <c r="B68" s="21">
        <v>152</v>
      </c>
      <c r="C68" s="22">
        <v>183</v>
      </c>
      <c r="D68" s="23">
        <f t="shared" si="0"/>
        <v>335</v>
      </c>
      <c r="E68" s="24">
        <v>99</v>
      </c>
      <c r="F68" s="22">
        <v>104</v>
      </c>
      <c r="G68" s="25">
        <f t="shared" si="1"/>
        <v>203</v>
      </c>
      <c r="H68" s="26">
        <f t="shared" si="2"/>
        <v>65.13</v>
      </c>
      <c r="I68" s="27">
        <f t="shared" si="3"/>
        <v>56.83</v>
      </c>
      <c r="J68" s="28">
        <f t="shared" si="4"/>
        <v>60.6</v>
      </c>
    </row>
    <row r="69" spans="1:10" s="19" customFormat="1" ht="21" customHeight="1" thickBot="1">
      <c r="A69" s="29" t="s">
        <v>66</v>
      </c>
      <c r="B69" s="30">
        <v>1140</v>
      </c>
      <c r="C69" s="31">
        <v>2126</v>
      </c>
      <c r="D69" s="32">
        <f t="shared" si="0"/>
        <v>3266</v>
      </c>
      <c r="E69" s="33">
        <v>565</v>
      </c>
      <c r="F69" s="31">
        <v>741</v>
      </c>
      <c r="G69" s="34">
        <f t="shared" si="1"/>
        <v>1306</v>
      </c>
      <c r="H69" s="35">
        <f t="shared" si="2"/>
        <v>49.56</v>
      </c>
      <c r="I69" s="36">
        <f t="shared" si="3"/>
        <v>34.85</v>
      </c>
      <c r="J69" s="37">
        <f t="shared" si="4"/>
        <v>39.99</v>
      </c>
    </row>
    <row r="70" spans="1:10" ht="21" customHeight="1" thickBot="1">
      <c r="A70" s="38" t="s">
        <v>3</v>
      </c>
      <c r="B70" s="39">
        <f>SUM(B7:B69)</f>
        <v>13120</v>
      </c>
      <c r="C70" s="40">
        <f t="shared" ref="C70:G70" si="5">SUM(C7:C69)</f>
        <v>14956</v>
      </c>
      <c r="D70" s="41">
        <f t="shared" si="5"/>
        <v>28076</v>
      </c>
      <c r="E70" s="42">
        <f t="shared" si="5"/>
        <v>6860</v>
      </c>
      <c r="F70" s="40">
        <f t="shared" si="5"/>
        <v>7593</v>
      </c>
      <c r="G70" s="43">
        <f t="shared" si="5"/>
        <v>14453</v>
      </c>
      <c r="H70" s="44">
        <f t="shared" ref="H70" si="6">ROUND(E70/B70*100,2)</f>
        <v>52.29</v>
      </c>
      <c r="I70" s="45">
        <f t="shared" ref="I70" si="7">ROUND(F70/C70*100,2)</f>
        <v>50.77</v>
      </c>
      <c r="J70" s="46">
        <f t="shared" ref="J70" si="8">ROUND(G70/D70*100,2)</f>
        <v>51.48</v>
      </c>
    </row>
  </sheetData>
  <mergeCells count="8">
    <mergeCell ref="A1:J1"/>
    <mergeCell ref="A3:J3"/>
    <mergeCell ref="A5:A6"/>
    <mergeCell ref="B5:D5"/>
    <mergeCell ref="E5:G5"/>
    <mergeCell ref="H5:J5"/>
    <mergeCell ref="H4:J4"/>
    <mergeCell ref="A4:C4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verticalDpi="0" r:id="rId1"/>
  <headerFoot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Normal="100" zoomScaleSheetLayoutView="100" workbookViewId="0">
      <selection activeCell="O4" sqref="O4"/>
    </sheetView>
  </sheetViews>
  <sheetFormatPr defaultColWidth="8.625" defaultRowHeight="21" customHeight="1"/>
  <cols>
    <col min="1" max="4" width="8.625" style="1"/>
    <col min="5" max="16384" width="8.625" style="2"/>
  </cols>
  <sheetData>
    <row r="1" spans="1:10" ht="21" customHeight="1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>
      <c r="A3" s="49" t="s">
        <v>73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" customFormat="1" ht="21" customHeight="1" thickBot="1">
      <c r="A4" s="58" t="s">
        <v>75</v>
      </c>
      <c r="B4" s="58"/>
      <c r="C4" s="58"/>
      <c r="D4" s="47"/>
      <c r="E4" s="47"/>
      <c r="F4" s="47"/>
      <c r="G4" s="47"/>
      <c r="H4" s="57" t="s">
        <v>72</v>
      </c>
      <c r="I4" s="57"/>
      <c r="J4" s="57"/>
    </row>
    <row r="5" spans="1:10" ht="21" customHeight="1">
      <c r="A5" s="50" t="s">
        <v>69</v>
      </c>
      <c r="B5" s="52" t="s">
        <v>0</v>
      </c>
      <c r="C5" s="53"/>
      <c r="D5" s="54"/>
      <c r="E5" s="55" t="s">
        <v>67</v>
      </c>
      <c r="F5" s="53"/>
      <c r="G5" s="56"/>
      <c r="H5" s="52" t="s">
        <v>68</v>
      </c>
      <c r="I5" s="53"/>
      <c r="J5" s="54"/>
    </row>
    <row r="6" spans="1:10" ht="21" customHeight="1" thickBot="1">
      <c r="A6" s="51"/>
      <c r="B6" s="5" t="s">
        <v>1</v>
      </c>
      <c r="C6" s="6" t="s">
        <v>2</v>
      </c>
      <c r="D6" s="7" t="s">
        <v>3</v>
      </c>
      <c r="E6" s="8" t="s">
        <v>1</v>
      </c>
      <c r="F6" s="6" t="s">
        <v>2</v>
      </c>
      <c r="G6" s="9" t="s">
        <v>3</v>
      </c>
      <c r="H6" s="5" t="s">
        <v>1</v>
      </c>
      <c r="I6" s="6" t="s">
        <v>2</v>
      </c>
      <c r="J6" s="7" t="s">
        <v>3</v>
      </c>
    </row>
    <row r="7" spans="1:10" s="19" customFormat="1" ht="21" customHeight="1">
      <c r="A7" s="10" t="s">
        <v>4</v>
      </c>
      <c r="B7" s="11">
        <v>136</v>
      </c>
      <c r="C7" s="12">
        <v>147</v>
      </c>
      <c r="D7" s="13">
        <f>SUM(B7:C7)</f>
        <v>283</v>
      </c>
      <c r="E7" s="14">
        <v>65</v>
      </c>
      <c r="F7" s="12">
        <v>74</v>
      </c>
      <c r="G7" s="15">
        <f>SUM(E7:F7)</f>
        <v>139</v>
      </c>
      <c r="H7" s="16">
        <f>ROUND(E7/B7*100,2)</f>
        <v>47.79</v>
      </c>
      <c r="I7" s="17">
        <f>ROUND(F7/C7*100,2)</f>
        <v>50.34</v>
      </c>
      <c r="J7" s="18">
        <f>ROUND(G7/D7*100,2)</f>
        <v>49.12</v>
      </c>
    </row>
    <row r="8" spans="1:10" s="19" customFormat="1" ht="21" customHeight="1">
      <c r="A8" s="20" t="s">
        <v>5</v>
      </c>
      <c r="B8" s="21">
        <v>151</v>
      </c>
      <c r="C8" s="22">
        <v>174</v>
      </c>
      <c r="D8" s="23">
        <f t="shared" ref="D8:D69" si="0">SUM(B8:C8)</f>
        <v>325</v>
      </c>
      <c r="E8" s="24">
        <v>35</v>
      </c>
      <c r="F8" s="22">
        <v>54</v>
      </c>
      <c r="G8" s="25">
        <f t="shared" ref="G8:G69" si="1">SUM(E8:F8)</f>
        <v>89</v>
      </c>
      <c r="H8" s="26">
        <f t="shared" ref="H8:J69" si="2">ROUND(E8/B8*100,2)</f>
        <v>23.18</v>
      </c>
      <c r="I8" s="27">
        <f t="shared" si="2"/>
        <v>31.03</v>
      </c>
      <c r="J8" s="28">
        <f t="shared" si="2"/>
        <v>27.38</v>
      </c>
    </row>
    <row r="9" spans="1:10" s="19" customFormat="1" ht="21" customHeight="1">
      <c r="A9" s="20" t="s">
        <v>6</v>
      </c>
      <c r="B9" s="21">
        <v>156</v>
      </c>
      <c r="C9" s="22">
        <v>142</v>
      </c>
      <c r="D9" s="23">
        <f t="shared" si="0"/>
        <v>298</v>
      </c>
      <c r="E9" s="24">
        <v>43</v>
      </c>
      <c r="F9" s="22">
        <v>31</v>
      </c>
      <c r="G9" s="25">
        <f t="shared" si="1"/>
        <v>74</v>
      </c>
      <c r="H9" s="26">
        <f t="shared" si="2"/>
        <v>27.56</v>
      </c>
      <c r="I9" s="27">
        <f t="shared" si="2"/>
        <v>21.83</v>
      </c>
      <c r="J9" s="28">
        <f t="shared" si="2"/>
        <v>24.83</v>
      </c>
    </row>
    <row r="10" spans="1:10" s="19" customFormat="1" ht="21" customHeight="1">
      <c r="A10" s="20" t="s">
        <v>7</v>
      </c>
      <c r="B10" s="21">
        <v>144</v>
      </c>
      <c r="C10" s="22">
        <v>183</v>
      </c>
      <c r="D10" s="23">
        <f t="shared" si="0"/>
        <v>327</v>
      </c>
      <c r="E10" s="24">
        <v>29</v>
      </c>
      <c r="F10" s="22">
        <v>57</v>
      </c>
      <c r="G10" s="25">
        <f t="shared" si="1"/>
        <v>86</v>
      </c>
      <c r="H10" s="26">
        <f t="shared" si="2"/>
        <v>20.14</v>
      </c>
      <c r="I10" s="27">
        <f t="shared" si="2"/>
        <v>31.15</v>
      </c>
      <c r="J10" s="28">
        <f t="shared" si="2"/>
        <v>26.3</v>
      </c>
    </row>
    <row r="11" spans="1:10" s="19" customFormat="1" ht="21" customHeight="1">
      <c r="A11" s="20" t="s">
        <v>8</v>
      </c>
      <c r="B11" s="21">
        <v>155</v>
      </c>
      <c r="C11" s="22">
        <v>151</v>
      </c>
      <c r="D11" s="23">
        <f t="shared" si="0"/>
        <v>306</v>
      </c>
      <c r="E11" s="24">
        <v>40</v>
      </c>
      <c r="F11" s="22">
        <v>43</v>
      </c>
      <c r="G11" s="25">
        <f t="shared" si="1"/>
        <v>83</v>
      </c>
      <c r="H11" s="26">
        <f t="shared" si="2"/>
        <v>25.81</v>
      </c>
      <c r="I11" s="27">
        <f t="shared" si="2"/>
        <v>28.48</v>
      </c>
      <c r="J11" s="28">
        <f t="shared" si="2"/>
        <v>27.12</v>
      </c>
    </row>
    <row r="12" spans="1:10" s="19" customFormat="1" ht="21" customHeight="1">
      <c r="A12" s="20" t="s">
        <v>9</v>
      </c>
      <c r="B12" s="21">
        <v>142</v>
      </c>
      <c r="C12" s="22">
        <v>165</v>
      </c>
      <c r="D12" s="23">
        <f t="shared" si="0"/>
        <v>307</v>
      </c>
      <c r="E12" s="24">
        <v>40</v>
      </c>
      <c r="F12" s="22">
        <v>51</v>
      </c>
      <c r="G12" s="25">
        <f t="shared" si="1"/>
        <v>91</v>
      </c>
      <c r="H12" s="26">
        <f t="shared" si="2"/>
        <v>28.17</v>
      </c>
      <c r="I12" s="27">
        <f t="shared" si="2"/>
        <v>30.91</v>
      </c>
      <c r="J12" s="28">
        <f t="shared" si="2"/>
        <v>29.64</v>
      </c>
    </row>
    <row r="13" spans="1:10" s="19" customFormat="1" ht="21" customHeight="1">
      <c r="A13" s="20" t="s">
        <v>10</v>
      </c>
      <c r="B13" s="21">
        <v>132</v>
      </c>
      <c r="C13" s="22">
        <v>124</v>
      </c>
      <c r="D13" s="23">
        <f t="shared" si="0"/>
        <v>256</v>
      </c>
      <c r="E13" s="24">
        <v>36</v>
      </c>
      <c r="F13" s="22">
        <v>45</v>
      </c>
      <c r="G13" s="25">
        <f t="shared" si="1"/>
        <v>81</v>
      </c>
      <c r="H13" s="26">
        <f t="shared" si="2"/>
        <v>27.27</v>
      </c>
      <c r="I13" s="27">
        <f t="shared" si="2"/>
        <v>36.29</v>
      </c>
      <c r="J13" s="28">
        <f t="shared" si="2"/>
        <v>31.64</v>
      </c>
    </row>
    <row r="14" spans="1:10" s="19" customFormat="1" ht="21" customHeight="1">
      <c r="A14" s="20" t="s">
        <v>11</v>
      </c>
      <c r="B14" s="21">
        <v>146</v>
      </c>
      <c r="C14" s="22">
        <v>156</v>
      </c>
      <c r="D14" s="23">
        <f t="shared" si="0"/>
        <v>302</v>
      </c>
      <c r="E14" s="24">
        <v>54</v>
      </c>
      <c r="F14" s="22">
        <v>60</v>
      </c>
      <c r="G14" s="25">
        <f t="shared" si="1"/>
        <v>114</v>
      </c>
      <c r="H14" s="26">
        <f t="shared" si="2"/>
        <v>36.99</v>
      </c>
      <c r="I14" s="27">
        <f t="shared" si="2"/>
        <v>38.46</v>
      </c>
      <c r="J14" s="28">
        <f t="shared" si="2"/>
        <v>37.75</v>
      </c>
    </row>
    <row r="15" spans="1:10" s="19" customFormat="1" ht="21" customHeight="1">
      <c r="A15" s="20" t="s">
        <v>12</v>
      </c>
      <c r="B15" s="21">
        <v>149</v>
      </c>
      <c r="C15" s="22">
        <v>158</v>
      </c>
      <c r="D15" s="23">
        <f t="shared" si="0"/>
        <v>307</v>
      </c>
      <c r="E15" s="24">
        <v>52</v>
      </c>
      <c r="F15" s="22">
        <v>60</v>
      </c>
      <c r="G15" s="25">
        <f t="shared" si="1"/>
        <v>112</v>
      </c>
      <c r="H15" s="26">
        <f t="shared" si="2"/>
        <v>34.9</v>
      </c>
      <c r="I15" s="27">
        <f t="shared" si="2"/>
        <v>37.97</v>
      </c>
      <c r="J15" s="28">
        <f t="shared" si="2"/>
        <v>36.479999999999997</v>
      </c>
    </row>
    <row r="16" spans="1:10" s="19" customFormat="1" ht="21" customHeight="1">
      <c r="A16" s="20" t="s">
        <v>13</v>
      </c>
      <c r="B16" s="21">
        <v>132</v>
      </c>
      <c r="C16" s="22">
        <v>131</v>
      </c>
      <c r="D16" s="23">
        <f t="shared" si="0"/>
        <v>263</v>
      </c>
      <c r="E16" s="24">
        <v>37</v>
      </c>
      <c r="F16" s="22">
        <v>49</v>
      </c>
      <c r="G16" s="25">
        <f t="shared" si="1"/>
        <v>86</v>
      </c>
      <c r="H16" s="26">
        <f t="shared" si="2"/>
        <v>28.03</v>
      </c>
      <c r="I16" s="27">
        <f t="shared" si="2"/>
        <v>37.4</v>
      </c>
      <c r="J16" s="28">
        <f t="shared" si="2"/>
        <v>32.700000000000003</v>
      </c>
    </row>
    <row r="17" spans="1:10" s="19" customFormat="1" ht="21" customHeight="1">
      <c r="A17" s="20" t="s">
        <v>14</v>
      </c>
      <c r="B17" s="21">
        <v>142</v>
      </c>
      <c r="C17" s="22">
        <v>144</v>
      </c>
      <c r="D17" s="23">
        <f t="shared" si="0"/>
        <v>286</v>
      </c>
      <c r="E17" s="24">
        <v>51</v>
      </c>
      <c r="F17" s="22">
        <v>46</v>
      </c>
      <c r="G17" s="25">
        <f t="shared" si="1"/>
        <v>97</v>
      </c>
      <c r="H17" s="26">
        <f t="shared" si="2"/>
        <v>35.92</v>
      </c>
      <c r="I17" s="27">
        <f t="shared" si="2"/>
        <v>31.94</v>
      </c>
      <c r="J17" s="28">
        <f t="shared" si="2"/>
        <v>33.92</v>
      </c>
    </row>
    <row r="18" spans="1:10" s="19" customFormat="1" ht="21" customHeight="1">
      <c r="A18" s="20" t="s">
        <v>15</v>
      </c>
      <c r="B18" s="21">
        <v>134</v>
      </c>
      <c r="C18" s="22">
        <v>152</v>
      </c>
      <c r="D18" s="23">
        <f t="shared" si="0"/>
        <v>286</v>
      </c>
      <c r="E18" s="24">
        <v>46</v>
      </c>
      <c r="F18" s="22">
        <v>53</v>
      </c>
      <c r="G18" s="25">
        <f t="shared" si="1"/>
        <v>99</v>
      </c>
      <c r="H18" s="26">
        <f t="shared" si="2"/>
        <v>34.33</v>
      </c>
      <c r="I18" s="27">
        <f t="shared" si="2"/>
        <v>34.869999999999997</v>
      </c>
      <c r="J18" s="28">
        <f t="shared" si="2"/>
        <v>34.619999999999997</v>
      </c>
    </row>
    <row r="19" spans="1:10" s="19" customFormat="1" ht="21" customHeight="1">
      <c r="A19" s="20" t="s">
        <v>16</v>
      </c>
      <c r="B19" s="21">
        <v>145</v>
      </c>
      <c r="C19" s="22">
        <v>176</v>
      </c>
      <c r="D19" s="23">
        <f t="shared" si="0"/>
        <v>321</v>
      </c>
      <c r="E19" s="24">
        <v>48</v>
      </c>
      <c r="F19" s="22">
        <v>64</v>
      </c>
      <c r="G19" s="25">
        <f t="shared" si="1"/>
        <v>112</v>
      </c>
      <c r="H19" s="26">
        <f t="shared" si="2"/>
        <v>33.1</v>
      </c>
      <c r="I19" s="27">
        <f t="shared" si="2"/>
        <v>36.36</v>
      </c>
      <c r="J19" s="28">
        <f t="shared" si="2"/>
        <v>34.89</v>
      </c>
    </row>
    <row r="20" spans="1:10" s="19" customFormat="1" ht="21" customHeight="1">
      <c r="A20" s="20" t="s">
        <v>17</v>
      </c>
      <c r="B20" s="21">
        <v>130</v>
      </c>
      <c r="C20" s="22">
        <v>153</v>
      </c>
      <c r="D20" s="23">
        <f t="shared" si="0"/>
        <v>283</v>
      </c>
      <c r="E20" s="24">
        <v>55</v>
      </c>
      <c r="F20" s="22">
        <v>59</v>
      </c>
      <c r="G20" s="25">
        <f t="shared" si="1"/>
        <v>114</v>
      </c>
      <c r="H20" s="26">
        <f t="shared" si="2"/>
        <v>42.31</v>
      </c>
      <c r="I20" s="27">
        <f t="shared" si="2"/>
        <v>38.56</v>
      </c>
      <c r="J20" s="28">
        <f t="shared" si="2"/>
        <v>40.28</v>
      </c>
    </row>
    <row r="21" spans="1:10" s="19" customFormat="1" ht="21" customHeight="1">
      <c r="A21" s="20" t="s">
        <v>18</v>
      </c>
      <c r="B21" s="21">
        <v>179</v>
      </c>
      <c r="C21" s="22">
        <v>176</v>
      </c>
      <c r="D21" s="23">
        <f t="shared" si="0"/>
        <v>355</v>
      </c>
      <c r="E21" s="24">
        <v>54</v>
      </c>
      <c r="F21" s="22">
        <v>64</v>
      </c>
      <c r="G21" s="25">
        <f t="shared" si="1"/>
        <v>118</v>
      </c>
      <c r="H21" s="26">
        <f t="shared" si="2"/>
        <v>30.17</v>
      </c>
      <c r="I21" s="27">
        <f t="shared" si="2"/>
        <v>36.36</v>
      </c>
      <c r="J21" s="28">
        <f t="shared" si="2"/>
        <v>33.24</v>
      </c>
    </row>
    <row r="22" spans="1:10" s="19" customFormat="1" ht="21" customHeight="1">
      <c r="A22" s="20" t="s">
        <v>19</v>
      </c>
      <c r="B22" s="21">
        <v>182</v>
      </c>
      <c r="C22" s="22">
        <v>176</v>
      </c>
      <c r="D22" s="23">
        <f t="shared" si="0"/>
        <v>358</v>
      </c>
      <c r="E22" s="24">
        <v>72</v>
      </c>
      <c r="F22" s="22">
        <v>67</v>
      </c>
      <c r="G22" s="25">
        <f t="shared" si="1"/>
        <v>139</v>
      </c>
      <c r="H22" s="26">
        <f t="shared" si="2"/>
        <v>39.56</v>
      </c>
      <c r="I22" s="27">
        <f t="shared" si="2"/>
        <v>38.07</v>
      </c>
      <c r="J22" s="28">
        <f t="shared" si="2"/>
        <v>38.83</v>
      </c>
    </row>
    <row r="23" spans="1:10" s="19" customFormat="1" ht="21" customHeight="1">
      <c r="A23" s="20" t="s">
        <v>20</v>
      </c>
      <c r="B23" s="21">
        <v>190</v>
      </c>
      <c r="C23" s="22">
        <v>187</v>
      </c>
      <c r="D23" s="23">
        <f t="shared" si="0"/>
        <v>377</v>
      </c>
      <c r="E23" s="24">
        <v>80</v>
      </c>
      <c r="F23" s="22">
        <v>69</v>
      </c>
      <c r="G23" s="25">
        <f t="shared" si="1"/>
        <v>149</v>
      </c>
      <c r="H23" s="26">
        <f t="shared" si="2"/>
        <v>42.11</v>
      </c>
      <c r="I23" s="27">
        <f t="shared" si="2"/>
        <v>36.9</v>
      </c>
      <c r="J23" s="28">
        <f t="shared" si="2"/>
        <v>39.520000000000003</v>
      </c>
    </row>
    <row r="24" spans="1:10" s="19" customFormat="1" ht="21" customHeight="1">
      <c r="A24" s="20" t="s">
        <v>21</v>
      </c>
      <c r="B24" s="21">
        <v>183</v>
      </c>
      <c r="C24" s="22">
        <v>176</v>
      </c>
      <c r="D24" s="23">
        <f t="shared" si="0"/>
        <v>359</v>
      </c>
      <c r="E24" s="24">
        <v>63</v>
      </c>
      <c r="F24" s="22">
        <v>74</v>
      </c>
      <c r="G24" s="25">
        <f t="shared" si="1"/>
        <v>137</v>
      </c>
      <c r="H24" s="26">
        <f t="shared" si="2"/>
        <v>34.43</v>
      </c>
      <c r="I24" s="27">
        <f t="shared" si="2"/>
        <v>42.05</v>
      </c>
      <c r="J24" s="28">
        <f t="shared" si="2"/>
        <v>38.159999999999997</v>
      </c>
    </row>
    <row r="25" spans="1:10" s="19" customFormat="1" ht="21" customHeight="1">
      <c r="A25" s="20" t="s">
        <v>22</v>
      </c>
      <c r="B25" s="21">
        <v>206</v>
      </c>
      <c r="C25" s="22">
        <v>187</v>
      </c>
      <c r="D25" s="23">
        <f t="shared" si="0"/>
        <v>393</v>
      </c>
      <c r="E25" s="24">
        <v>67</v>
      </c>
      <c r="F25" s="22">
        <v>85</v>
      </c>
      <c r="G25" s="25">
        <f t="shared" si="1"/>
        <v>152</v>
      </c>
      <c r="H25" s="26">
        <f t="shared" si="2"/>
        <v>32.520000000000003</v>
      </c>
      <c r="I25" s="27">
        <f t="shared" si="2"/>
        <v>45.45</v>
      </c>
      <c r="J25" s="28">
        <f t="shared" si="2"/>
        <v>38.68</v>
      </c>
    </row>
    <row r="26" spans="1:10" s="19" customFormat="1" ht="21" customHeight="1">
      <c r="A26" s="20" t="s">
        <v>23</v>
      </c>
      <c r="B26" s="21">
        <v>185</v>
      </c>
      <c r="C26" s="22">
        <v>212</v>
      </c>
      <c r="D26" s="23">
        <f t="shared" si="0"/>
        <v>397</v>
      </c>
      <c r="E26" s="24">
        <v>66</v>
      </c>
      <c r="F26" s="22">
        <v>94</v>
      </c>
      <c r="G26" s="25">
        <f t="shared" si="1"/>
        <v>160</v>
      </c>
      <c r="H26" s="26">
        <f t="shared" si="2"/>
        <v>35.68</v>
      </c>
      <c r="I26" s="27">
        <f t="shared" si="2"/>
        <v>44.34</v>
      </c>
      <c r="J26" s="28">
        <f t="shared" si="2"/>
        <v>40.299999999999997</v>
      </c>
    </row>
    <row r="27" spans="1:10" s="19" customFormat="1" ht="21" customHeight="1">
      <c r="A27" s="20" t="s">
        <v>24</v>
      </c>
      <c r="B27" s="21">
        <v>217</v>
      </c>
      <c r="C27" s="22">
        <v>218</v>
      </c>
      <c r="D27" s="23">
        <f t="shared" si="0"/>
        <v>435</v>
      </c>
      <c r="E27" s="24">
        <v>101</v>
      </c>
      <c r="F27" s="22">
        <v>84</v>
      </c>
      <c r="G27" s="25">
        <f t="shared" si="1"/>
        <v>185</v>
      </c>
      <c r="H27" s="26">
        <f t="shared" si="2"/>
        <v>46.54</v>
      </c>
      <c r="I27" s="27">
        <f t="shared" si="2"/>
        <v>38.53</v>
      </c>
      <c r="J27" s="28">
        <f t="shared" si="2"/>
        <v>42.53</v>
      </c>
    </row>
    <row r="28" spans="1:10" s="19" customFormat="1" ht="21" customHeight="1">
      <c r="A28" s="20" t="s">
        <v>25</v>
      </c>
      <c r="B28" s="21">
        <v>210</v>
      </c>
      <c r="C28" s="22">
        <v>223</v>
      </c>
      <c r="D28" s="23">
        <f t="shared" si="0"/>
        <v>433</v>
      </c>
      <c r="E28" s="24">
        <v>88</v>
      </c>
      <c r="F28" s="22">
        <v>111</v>
      </c>
      <c r="G28" s="25">
        <f t="shared" si="1"/>
        <v>199</v>
      </c>
      <c r="H28" s="26">
        <f t="shared" si="2"/>
        <v>41.9</v>
      </c>
      <c r="I28" s="27">
        <f t="shared" si="2"/>
        <v>49.78</v>
      </c>
      <c r="J28" s="28">
        <f t="shared" si="2"/>
        <v>45.96</v>
      </c>
    </row>
    <row r="29" spans="1:10" s="19" customFormat="1" ht="21" customHeight="1">
      <c r="A29" s="20" t="s">
        <v>26</v>
      </c>
      <c r="B29" s="21">
        <v>202</v>
      </c>
      <c r="C29" s="22">
        <v>210</v>
      </c>
      <c r="D29" s="23">
        <f t="shared" si="0"/>
        <v>412</v>
      </c>
      <c r="E29" s="24">
        <v>93</v>
      </c>
      <c r="F29" s="22">
        <v>110</v>
      </c>
      <c r="G29" s="25">
        <f t="shared" si="1"/>
        <v>203</v>
      </c>
      <c r="H29" s="26">
        <f t="shared" si="2"/>
        <v>46.04</v>
      </c>
      <c r="I29" s="27">
        <f t="shared" si="2"/>
        <v>52.38</v>
      </c>
      <c r="J29" s="28">
        <f t="shared" si="2"/>
        <v>49.27</v>
      </c>
    </row>
    <row r="30" spans="1:10" s="19" customFormat="1" ht="21" customHeight="1">
      <c r="A30" s="20" t="s">
        <v>27</v>
      </c>
      <c r="B30" s="21">
        <v>239</v>
      </c>
      <c r="C30" s="22">
        <v>237</v>
      </c>
      <c r="D30" s="23">
        <f t="shared" si="0"/>
        <v>476</v>
      </c>
      <c r="E30" s="24">
        <v>112</v>
      </c>
      <c r="F30" s="22">
        <v>106</v>
      </c>
      <c r="G30" s="25">
        <f t="shared" si="1"/>
        <v>218</v>
      </c>
      <c r="H30" s="26">
        <f t="shared" si="2"/>
        <v>46.86</v>
      </c>
      <c r="I30" s="27">
        <f t="shared" si="2"/>
        <v>44.73</v>
      </c>
      <c r="J30" s="28">
        <f t="shared" si="2"/>
        <v>45.8</v>
      </c>
    </row>
    <row r="31" spans="1:10" s="19" customFormat="1" ht="21" customHeight="1">
      <c r="A31" s="20" t="s">
        <v>28</v>
      </c>
      <c r="B31" s="21">
        <v>236</v>
      </c>
      <c r="C31" s="22">
        <v>215</v>
      </c>
      <c r="D31" s="23">
        <f t="shared" si="0"/>
        <v>451</v>
      </c>
      <c r="E31" s="24">
        <v>107</v>
      </c>
      <c r="F31" s="22">
        <v>96</v>
      </c>
      <c r="G31" s="25">
        <f t="shared" si="1"/>
        <v>203</v>
      </c>
      <c r="H31" s="26">
        <f t="shared" si="2"/>
        <v>45.34</v>
      </c>
      <c r="I31" s="27">
        <f t="shared" si="2"/>
        <v>44.65</v>
      </c>
      <c r="J31" s="28">
        <f t="shared" si="2"/>
        <v>45.01</v>
      </c>
    </row>
    <row r="32" spans="1:10" s="19" customFormat="1" ht="21" customHeight="1">
      <c r="A32" s="20" t="s">
        <v>29</v>
      </c>
      <c r="B32" s="21">
        <v>240</v>
      </c>
      <c r="C32" s="22">
        <v>241</v>
      </c>
      <c r="D32" s="23">
        <f t="shared" si="0"/>
        <v>481</v>
      </c>
      <c r="E32" s="24">
        <v>111</v>
      </c>
      <c r="F32" s="22">
        <v>111</v>
      </c>
      <c r="G32" s="25">
        <f t="shared" si="1"/>
        <v>222</v>
      </c>
      <c r="H32" s="26">
        <f t="shared" si="2"/>
        <v>46.25</v>
      </c>
      <c r="I32" s="27">
        <f t="shared" si="2"/>
        <v>46.06</v>
      </c>
      <c r="J32" s="28">
        <f t="shared" si="2"/>
        <v>46.15</v>
      </c>
    </row>
    <row r="33" spans="1:10" s="19" customFormat="1" ht="21" customHeight="1">
      <c r="A33" s="20" t="s">
        <v>30</v>
      </c>
      <c r="B33" s="21">
        <v>235</v>
      </c>
      <c r="C33" s="22">
        <v>242</v>
      </c>
      <c r="D33" s="23">
        <f t="shared" si="0"/>
        <v>477</v>
      </c>
      <c r="E33" s="24">
        <v>106</v>
      </c>
      <c r="F33" s="22">
        <v>123</v>
      </c>
      <c r="G33" s="25">
        <f t="shared" si="1"/>
        <v>229</v>
      </c>
      <c r="H33" s="26">
        <f t="shared" si="2"/>
        <v>45.11</v>
      </c>
      <c r="I33" s="27">
        <f t="shared" si="2"/>
        <v>50.83</v>
      </c>
      <c r="J33" s="28">
        <f t="shared" si="2"/>
        <v>48.01</v>
      </c>
    </row>
    <row r="34" spans="1:10" s="19" customFormat="1" ht="21" customHeight="1">
      <c r="A34" s="20" t="s">
        <v>31</v>
      </c>
      <c r="B34" s="21">
        <v>226</v>
      </c>
      <c r="C34" s="22">
        <v>222</v>
      </c>
      <c r="D34" s="23">
        <f t="shared" si="0"/>
        <v>448</v>
      </c>
      <c r="E34" s="24">
        <v>110</v>
      </c>
      <c r="F34" s="22">
        <v>120</v>
      </c>
      <c r="G34" s="25">
        <f t="shared" si="1"/>
        <v>230</v>
      </c>
      <c r="H34" s="26">
        <f t="shared" si="2"/>
        <v>48.67</v>
      </c>
      <c r="I34" s="27">
        <f t="shared" si="2"/>
        <v>54.05</v>
      </c>
      <c r="J34" s="28">
        <f t="shared" si="2"/>
        <v>51.34</v>
      </c>
    </row>
    <row r="35" spans="1:10" s="19" customFormat="1" ht="21" customHeight="1">
      <c r="A35" s="20" t="s">
        <v>32</v>
      </c>
      <c r="B35" s="21">
        <v>227</v>
      </c>
      <c r="C35" s="22">
        <v>214</v>
      </c>
      <c r="D35" s="23">
        <f t="shared" si="0"/>
        <v>441</v>
      </c>
      <c r="E35" s="24">
        <v>100</v>
      </c>
      <c r="F35" s="22">
        <v>112</v>
      </c>
      <c r="G35" s="25">
        <f t="shared" si="1"/>
        <v>212</v>
      </c>
      <c r="H35" s="26">
        <f t="shared" si="2"/>
        <v>44.05</v>
      </c>
      <c r="I35" s="27">
        <f t="shared" si="2"/>
        <v>52.34</v>
      </c>
      <c r="J35" s="28">
        <f t="shared" si="2"/>
        <v>48.07</v>
      </c>
    </row>
    <row r="36" spans="1:10" s="19" customFormat="1" ht="21" customHeight="1">
      <c r="A36" s="20" t="s">
        <v>33</v>
      </c>
      <c r="B36" s="21">
        <v>199</v>
      </c>
      <c r="C36" s="22">
        <v>209</v>
      </c>
      <c r="D36" s="23">
        <f t="shared" si="0"/>
        <v>408</v>
      </c>
      <c r="E36" s="24">
        <v>103</v>
      </c>
      <c r="F36" s="22">
        <v>113</v>
      </c>
      <c r="G36" s="25">
        <f t="shared" si="1"/>
        <v>216</v>
      </c>
      <c r="H36" s="26">
        <f t="shared" si="2"/>
        <v>51.76</v>
      </c>
      <c r="I36" s="27">
        <f t="shared" si="2"/>
        <v>54.07</v>
      </c>
      <c r="J36" s="28">
        <f t="shared" si="2"/>
        <v>52.94</v>
      </c>
    </row>
    <row r="37" spans="1:10" s="19" customFormat="1" ht="21" customHeight="1">
      <c r="A37" s="20" t="s">
        <v>34</v>
      </c>
      <c r="B37" s="21">
        <v>234</v>
      </c>
      <c r="C37" s="22">
        <v>192</v>
      </c>
      <c r="D37" s="23">
        <f t="shared" si="0"/>
        <v>426</v>
      </c>
      <c r="E37" s="24">
        <v>123</v>
      </c>
      <c r="F37" s="22">
        <v>95</v>
      </c>
      <c r="G37" s="25">
        <f t="shared" si="1"/>
        <v>218</v>
      </c>
      <c r="H37" s="26">
        <f t="shared" si="2"/>
        <v>52.56</v>
      </c>
      <c r="I37" s="27">
        <f t="shared" si="2"/>
        <v>49.48</v>
      </c>
      <c r="J37" s="28">
        <f t="shared" si="2"/>
        <v>51.17</v>
      </c>
    </row>
    <row r="38" spans="1:10" s="19" customFormat="1" ht="21" customHeight="1">
      <c r="A38" s="20" t="s">
        <v>35</v>
      </c>
      <c r="B38" s="21">
        <v>192</v>
      </c>
      <c r="C38" s="22">
        <v>236</v>
      </c>
      <c r="D38" s="23">
        <f t="shared" si="0"/>
        <v>428</v>
      </c>
      <c r="E38" s="24">
        <v>103</v>
      </c>
      <c r="F38" s="22">
        <v>130</v>
      </c>
      <c r="G38" s="25">
        <f t="shared" si="1"/>
        <v>233</v>
      </c>
      <c r="H38" s="26">
        <f t="shared" si="2"/>
        <v>53.65</v>
      </c>
      <c r="I38" s="27">
        <f t="shared" si="2"/>
        <v>55.08</v>
      </c>
      <c r="J38" s="28">
        <f t="shared" si="2"/>
        <v>54.44</v>
      </c>
    </row>
    <row r="39" spans="1:10" s="19" customFormat="1" ht="21" customHeight="1">
      <c r="A39" s="20" t="s">
        <v>36</v>
      </c>
      <c r="B39" s="21">
        <v>193</v>
      </c>
      <c r="C39" s="22">
        <v>227</v>
      </c>
      <c r="D39" s="23">
        <f t="shared" si="0"/>
        <v>420</v>
      </c>
      <c r="E39" s="24">
        <v>106</v>
      </c>
      <c r="F39" s="22">
        <v>114</v>
      </c>
      <c r="G39" s="25">
        <f t="shared" si="1"/>
        <v>220</v>
      </c>
      <c r="H39" s="26">
        <f t="shared" si="2"/>
        <v>54.92</v>
      </c>
      <c r="I39" s="27">
        <f t="shared" si="2"/>
        <v>50.22</v>
      </c>
      <c r="J39" s="28">
        <f t="shared" si="2"/>
        <v>52.38</v>
      </c>
    </row>
    <row r="40" spans="1:10" s="19" customFormat="1" ht="21" customHeight="1">
      <c r="A40" s="20" t="s">
        <v>37</v>
      </c>
      <c r="B40" s="21">
        <v>140</v>
      </c>
      <c r="C40" s="22">
        <v>158</v>
      </c>
      <c r="D40" s="23">
        <f t="shared" si="0"/>
        <v>298</v>
      </c>
      <c r="E40" s="24">
        <v>67</v>
      </c>
      <c r="F40" s="22">
        <v>101</v>
      </c>
      <c r="G40" s="25">
        <f t="shared" si="1"/>
        <v>168</v>
      </c>
      <c r="H40" s="26">
        <f t="shared" si="2"/>
        <v>47.86</v>
      </c>
      <c r="I40" s="27">
        <f t="shared" si="2"/>
        <v>63.92</v>
      </c>
      <c r="J40" s="28">
        <f t="shared" si="2"/>
        <v>56.38</v>
      </c>
    </row>
    <row r="41" spans="1:10" s="19" customFormat="1" ht="21" customHeight="1">
      <c r="A41" s="20" t="s">
        <v>38</v>
      </c>
      <c r="B41" s="21">
        <v>185</v>
      </c>
      <c r="C41" s="22">
        <v>227</v>
      </c>
      <c r="D41" s="23">
        <f t="shared" si="0"/>
        <v>412</v>
      </c>
      <c r="E41" s="24">
        <v>99</v>
      </c>
      <c r="F41" s="22">
        <v>131</v>
      </c>
      <c r="G41" s="25">
        <f t="shared" si="1"/>
        <v>230</v>
      </c>
      <c r="H41" s="26">
        <f t="shared" si="2"/>
        <v>53.51</v>
      </c>
      <c r="I41" s="27">
        <f t="shared" si="2"/>
        <v>57.71</v>
      </c>
      <c r="J41" s="28">
        <f t="shared" si="2"/>
        <v>55.83</v>
      </c>
    </row>
    <row r="42" spans="1:10" s="19" customFormat="1" ht="21" customHeight="1">
      <c r="A42" s="20" t="s">
        <v>39</v>
      </c>
      <c r="B42" s="21">
        <v>182</v>
      </c>
      <c r="C42" s="22">
        <v>204</v>
      </c>
      <c r="D42" s="23">
        <f t="shared" si="0"/>
        <v>386</v>
      </c>
      <c r="E42" s="24">
        <v>96</v>
      </c>
      <c r="F42" s="22">
        <v>120</v>
      </c>
      <c r="G42" s="25">
        <f t="shared" si="1"/>
        <v>216</v>
      </c>
      <c r="H42" s="26">
        <f t="shared" si="2"/>
        <v>52.75</v>
      </c>
      <c r="I42" s="27">
        <f t="shared" si="2"/>
        <v>58.82</v>
      </c>
      <c r="J42" s="28">
        <f t="shared" si="2"/>
        <v>55.96</v>
      </c>
    </row>
    <row r="43" spans="1:10" s="19" customFormat="1" ht="21" customHeight="1">
      <c r="A43" s="20" t="s">
        <v>40</v>
      </c>
      <c r="B43" s="21">
        <v>197</v>
      </c>
      <c r="C43" s="22">
        <v>190</v>
      </c>
      <c r="D43" s="23">
        <f t="shared" si="0"/>
        <v>387</v>
      </c>
      <c r="E43" s="24">
        <v>125</v>
      </c>
      <c r="F43" s="22">
        <v>107</v>
      </c>
      <c r="G43" s="25">
        <f t="shared" si="1"/>
        <v>232</v>
      </c>
      <c r="H43" s="26">
        <f t="shared" si="2"/>
        <v>63.45</v>
      </c>
      <c r="I43" s="27">
        <f t="shared" si="2"/>
        <v>56.32</v>
      </c>
      <c r="J43" s="28">
        <f t="shared" si="2"/>
        <v>59.95</v>
      </c>
    </row>
    <row r="44" spans="1:10" s="19" customFormat="1" ht="21" customHeight="1">
      <c r="A44" s="20" t="s">
        <v>41</v>
      </c>
      <c r="B44" s="21">
        <v>179</v>
      </c>
      <c r="C44" s="22">
        <v>237</v>
      </c>
      <c r="D44" s="23">
        <f t="shared" si="0"/>
        <v>416</v>
      </c>
      <c r="E44" s="24">
        <v>118</v>
      </c>
      <c r="F44" s="22">
        <v>136</v>
      </c>
      <c r="G44" s="25">
        <f t="shared" si="1"/>
        <v>254</v>
      </c>
      <c r="H44" s="26">
        <f t="shared" si="2"/>
        <v>65.92</v>
      </c>
      <c r="I44" s="27">
        <f t="shared" si="2"/>
        <v>57.38</v>
      </c>
      <c r="J44" s="28">
        <f t="shared" si="2"/>
        <v>61.06</v>
      </c>
    </row>
    <row r="45" spans="1:10" s="19" customFormat="1" ht="21" customHeight="1">
      <c r="A45" s="20" t="s">
        <v>42</v>
      </c>
      <c r="B45" s="21">
        <v>192</v>
      </c>
      <c r="C45" s="22">
        <v>167</v>
      </c>
      <c r="D45" s="23">
        <f t="shared" si="0"/>
        <v>359</v>
      </c>
      <c r="E45" s="24">
        <v>119</v>
      </c>
      <c r="F45" s="22">
        <v>107</v>
      </c>
      <c r="G45" s="25">
        <f t="shared" si="1"/>
        <v>226</v>
      </c>
      <c r="H45" s="26">
        <f t="shared" si="2"/>
        <v>61.98</v>
      </c>
      <c r="I45" s="27">
        <f t="shared" si="2"/>
        <v>64.069999999999993</v>
      </c>
      <c r="J45" s="28">
        <f t="shared" si="2"/>
        <v>62.95</v>
      </c>
    </row>
    <row r="46" spans="1:10" s="19" customFormat="1" ht="21" customHeight="1">
      <c r="A46" s="20" t="s">
        <v>43</v>
      </c>
      <c r="B46" s="21">
        <v>202</v>
      </c>
      <c r="C46" s="22">
        <v>216</v>
      </c>
      <c r="D46" s="23">
        <f t="shared" si="0"/>
        <v>418</v>
      </c>
      <c r="E46" s="24">
        <v>118</v>
      </c>
      <c r="F46" s="22">
        <v>138</v>
      </c>
      <c r="G46" s="25">
        <f t="shared" si="1"/>
        <v>256</v>
      </c>
      <c r="H46" s="26">
        <f t="shared" si="2"/>
        <v>58.42</v>
      </c>
      <c r="I46" s="27">
        <f t="shared" si="2"/>
        <v>63.89</v>
      </c>
      <c r="J46" s="28">
        <f t="shared" si="2"/>
        <v>61.24</v>
      </c>
    </row>
    <row r="47" spans="1:10" s="19" customFormat="1" ht="21" customHeight="1">
      <c r="A47" s="20" t="s">
        <v>44</v>
      </c>
      <c r="B47" s="21">
        <v>193</v>
      </c>
      <c r="C47" s="22">
        <v>238</v>
      </c>
      <c r="D47" s="23">
        <f t="shared" si="0"/>
        <v>431</v>
      </c>
      <c r="E47" s="24">
        <v>105</v>
      </c>
      <c r="F47" s="22">
        <v>141</v>
      </c>
      <c r="G47" s="25">
        <f t="shared" si="1"/>
        <v>246</v>
      </c>
      <c r="H47" s="26">
        <f t="shared" si="2"/>
        <v>54.4</v>
      </c>
      <c r="I47" s="27">
        <f t="shared" si="2"/>
        <v>59.24</v>
      </c>
      <c r="J47" s="28">
        <f t="shared" si="2"/>
        <v>57.08</v>
      </c>
    </row>
    <row r="48" spans="1:10" s="19" customFormat="1" ht="21" customHeight="1">
      <c r="A48" s="20" t="s">
        <v>45</v>
      </c>
      <c r="B48" s="21">
        <v>219</v>
      </c>
      <c r="C48" s="22">
        <v>261</v>
      </c>
      <c r="D48" s="23">
        <f t="shared" si="0"/>
        <v>480</v>
      </c>
      <c r="E48" s="24">
        <v>133</v>
      </c>
      <c r="F48" s="22">
        <v>164</v>
      </c>
      <c r="G48" s="25">
        <f t="shared" si="1"/>
        <v>297</v>
      </c>
      <c r="H48" s="26">
        <f t="shared" si="2"/>
        <v>60.73</v>
      </c>
      <c r="I48" s="27">
        <f t="shared" si="2"/>
        <v>62.84</v>
      </c>
      <c r="J48" s="28">
        <f t="shared" si="2"/>
        <v>61.88</v>
      </c>
    </row>
    <row r="49" spans="1:10" s="19" customFormat="1" ht="21" customHeight="1">
      <c r="A49" s="20" t="s">
        <v>46</v>
      </c>
      <c r="B49" s="21">
        <v>241</v>
      </c>
      <c r="C49" s="22">
        <v>237</v>
      </c>
      <c r="D49" s="23">
        <f t="shared" si="0"/>
        <v>478</v>
      </c>
      <c r="E49" s="24">
        <v>154</v>
      </c>
      <c r="F49" s="22">
        <v>143</v>
      </c>
      <c r="G49" s="25">
        <f t="shared" si="1"/>
        <v>297</v>
      </c>
      <c r="H49" s="26">
        <f t="shared" si="2"/>
        <v>63.9</v>
      </c>
      <c r="I49" s="27">
        <f t="shared" si="2"/>
        <v>60.34</v>
      </c>
      <c r="J49" s="28">
        <f t="shared" si="2"/>
        <v>62.13</v>
      </c>
    </row>
    <row r="50" spans="1:10" s="19" customFormat="1" ht="21" customHeight="1">
      <c r="A50" s="20" t="s">
        <v>47</v>
      </c>
      <c r="B50" s="21">
        <v>230</v>
      </c>
      <c r="C50" s="22">
        <v>237</v>
      </c>
      <c r="D50" s="23">
        <f t="shared" si="0"/>
        <v>467</v>
      </c>
      <c r="E50" s="24">
        <v>140</v>
      </c>
      <c r="F50" s="22">
        <v>143</v>
      </c>
      <c r="G50" s="25">
        <f t="shared" si="1"/>
        <v>283</v>
      </c>
      <c r="H50" s="26">
        <f t="shared" si="2"/>
        <v>60.87</v>
      </c>
      <c r="I50" s="27">
        <f t="shared" si="2"/>
        <v>60.34</v>
      </c>
      <c r="J50" s="28">
        <f t="shared" si="2"/>
        <v>60.6</v>
      </c>
    </row>
    <row r="51" spans="1:10" s="19" customFormat="1" ht="21" customHeight="1">
      <c r="A51" s="20" t="s">
        <v>48</v>
      </c>
      <c r="B51" s="21">
        <v>279</v>
      </c>
      <c r="C51" s="22">
        <v>265</v>
      </c>
      <c r="D51" s="23">
        <f t="shared" si="0"/>
        <v>544</v>
      </c>
      <c r="E51" s="24">
        <v>191</v>
      </c>
      <c r="F51" s="22">
        <v>177</v>
      </c>
      <c r="G51" s="25">
        <f t="shared" si="1"/>
        <v>368</v>
      </c>
      <c r="H51" s="26">
        <f t="shared" si="2"/>
        <v>68.459999999999994</v>
      </c>
      <c r="I51" s="27">
        <f t="shared" si="2"/>
        <v>66.790000000000006</v>
      </c>
      <c r="J51" s="28">
        <f t="shared" si="2"/>
        <v>67.650000000000006</v>
      </c>
    </row>
    <row r="52" spans="1:10" s="19" customFormat="1" ht="21" customHeight="1">
      <c r="A52" s="20" t="s">
        <v>49</v>
      </c>
      <c r="B52" s="21">
        <v>231</v>
      </c>
      <c r="C52" s="22">
        <v>279</v>
      </c>
      <c r="D52" s="23">
        <f t="shared" si="0"/>
        <v>510</v>
      </c>
      <c r="E52" s="24">
        <v>153</v>
      </c>
      <c r="F52" s="22">
        <v>195</v>
      </c>
      <c r="G52" s="25">
        <f t="shared" si="1"/>
        <v>348</v>
      </c>
      <c r="H52" s="26">
        <f t="shared" si="2"/>
        <v>66.23</v>
      </c>
      <c r="I52" s="27">
        <f t="shared" si="2"/>
        <v>69.89</v>
      </c>
      <c r="J52" s="28">
        <f t="shared" si="2"/>
        <v>68.239999999999995</v>
      </c>
    </row>
    <row r="53" spans="1:10" s="19" customFormat="1" ht="21" customHeight="1">
      <c r="A53" s="20" t="s">
        <v>50</v>
      </c>
      <c r="B53" s="21">
        <v>261</v>
      </c>
      <c r="C53" s="22">
        <v>242</v>
      </c>
      <c r="D53" s="23">
        <f t="shared" si="0"/>
        <v>503</v>
      </c>
      <c r="E53" s="24">
        <v>171</v>
      </c>
      <c r="F53" s="22">
        <v>152</v>
      </c>
      <c r="G53" s="25">
        <f t="shared" si="1"/>
        <v>323</v>
      </c>
      <c r="H53" s="26">
        <f t="shared" si="2"/>
        <v>65.52</v>
      </c>
      <c r="I53" s="27">
        <f t="shared" si="2"/>
        <v>62.81</v>
      </c>
      <c r="J53" s="28">
        <f t="shared" si="2"/>
        <v>64.209999999999994</v>
      </c>
    </row>
    <row r="54" spans="1:10" s="19" customFormat="1" ht="21" customHeight="1">
      <c r="A54" s="20" t="s">
        <v>51</v>
      </c>
      <c r="B54" s="21">
        <v>266</v>
      </c>
      <c r="C54" s="22">
        <v>263</v>
      </c>
      <c r="D54" s="23">
        <f t="shared" si="0"/>
        <v>529</v>
      </c>
      <c r="E54" s="24">
        <v>184</v>
      </c>
      <c r="F54" s="22">
        <v>175</v>
      </c>
      <c r="G54" s="25">
        <f t="shared" si="1"/>
        <v>359</v>
      </c>
      <c r="H54" s="26">
        <f t="shared" si="2"/>
        <v>69.17</v>
      </c>
      <c r="I54" s="27">
        <f t="shared" si="2"/>
        <v>66.540000000000006</v>
      </c>
      <c r="J54" s="28">
        <f t="shared" si="2"/>
        <v>67.86</v>
      </c>
    </row>
    <row r="55" spans="1:10" s="19" customFormat="1" ht="21" customHeight="1">
      <c r="A55" s="20" t="s">
        <v>52</v>
      </c>
      <c r="B55" s="21">
        <v>247</v>
      </c>
      <c r="C55" s="22">
        <v>272</v>
      </c>
      <c r="D55" s="23">
        <f t="shared" si="0"/>
        <v>519</v>
      </c>
      <c r="E55" s="24">
        <v>175</v>
      </c>
      <c r="F55" s="22">
        <v>169</v>
      </c>
      <c r="G55" s="25">
        <f t="shared" si="1"/>
        <v>344</v>
      </c>
      <c r="H55" s="26">
        <f t="shared" si="2"/>
        <v>70.849999999999994</v>
      </c>
      <c r="I55" s="27">
        <f t="shared" si="2"/>
        <v>62.13</v>
      </c>
      <c r="J55" s="28">
        <f t="shared" si="2"/>
        <v>66.28</v>
      </c>
    </row>
    <row r="56" spans="1:10" s="19" customFormat="1" ht="21" customHeight="1">
      <c r="A56" s="20" t="s">
        <v>53</v>
      </c>
      <c r="B56" s="21">
        <v>312</v>
      </c>
      <c r="C56" s="22">
        <v>298</v>
      </c>
      <c r="D56" s="23">
        <f t="shared" si="0"/>
        <v>610</v>
      </c>
      <c r="E56" s="24">
        <v>202</v>
      </c>
      <c r="F56" s="22">
        <v>189</v>
      </c>
      <c r="G56" s="25">
        <f t="shared" si="1"/>
        <v>391</v>
      </c>
      <c r="H56" s="26">
        <f t="shared" si="2"/>
        <v>64.739999999999995</v>
      </c>
      <c r="I56" s="27">
        <f t="shared" si="2"/>
        <v>63.42</v>
      </c>
      <c r="J56" s="28">
        <f t="shared" si="2"/>
        <v>64.099999999999994</v>
      </c>
    </row>
    <row r="57" spans="1:10" s="19" customFormat="1" ht="21" customHeight="1">
      <c r="A57" s="20" t="s">
        <v>54</v>
      </c>
      <c r="B57" s="21">
        <v>310</v>
      </c>
      <c r="C57" s="22">
        <v>320</v>
      </c>
      <c r="D57" s="23">
        <f t="shared" si="0"/>
        <v>630</v>
      </c>
      <c r="E57" s="24">
        <v>212</v>
      </c>
      <c r="F57" s="22">
        <v>218</v>
      </c>
      <c r="G57" s="25">
        <f t="shared" si="1"/>
        <v>430</v>
      </c>
      <c r="H57" s="26">
        <f t="shared" si="2"/>
        <v>68.39</v>
      </c>
      <c r="I57" s="27">
        <f t="shared" si="2"/>
        <v>68.13</v>
      </c>
      <c r="J57" s="28">
        <f t="shared" si="2"/>
        <v>68.25</v>
      </c>
    </row>
    <row r="58" spans="1:10" s="19" customFormat="1" ht="21" customHeight="1">
      <c r="A58" s="20" t="s">
        <v>55</v>
      </c>
      <c r="B58" s="21">
        <v>290</v>
      </c>
      <c r="C58" s="22">
        <v>296</v>
      </c>
      <c r="D58" s="23">
        <f t="shared" si="0"/>
        <v>586</v>
      </c>
      <c r="E58" s="24">
        <v>207</v>
      </c>
      <c r="F58" s="22">
        <v>198</v>
      </c>
      <c r="G58" s="25">
        <f t="shared" si="1"/>
        <v>405</v>
      </c>
      <c r="H58" s="26">
        <f t="shared" si="2"/>
        <v>71.38</v>
      </c>
      <c r="I58" s="27">
        <f t="shared" si="2"/>
        <v>66.89</v>
      </c>
      <c r="J58" s="28">
        <f t="shared" si="2"/>
        <v>69.11</v>
      </c>
    </row>
    <row r="59" spans="1:10" s="19" customFormat="1" ht="21" customHeight="1">
      <c r="A59" s="20" t="s">
        <v>56</v>
      </c>
      <c r="B59" s="21">
        <v>229</v>
      </c>
      <c r="C59" s="22">
        <v>283</v>
      </c>
      <c r="D59" s="23">
        <f t="shared" si="0"/>
        <v>512</v>
      </c>
      <c r="E59" s="24">
        <v>159</v>
      </c>
      <c r="F59" s="22">
        <v>195</v>
      </c>
      <c r="G59" s="25">
        <f t="shared" si="1"/>
        <v>354</v>
      </c>
      <c r="H59" s="26">
        <f t="shared" si="2"/>
        <v>69.430000000000007</v>
      </c>
      <c r="I59" s="27">
        <f t="shared" si="2"/>
        <v>68.900000000000006</v>
      </c>
      <c r="J59" s="28">
        <f t="shared" si="2"/>
        <v>69.14</v>
      </c>
    </row>
    <row r="60" spans="1:10" s="19" customFormat="1" ht="21" customHeight="1">
      <c r="A60" s="20" t="s">
        <v>57</v>
      </c>
      <c r="B60" s="21">
        <v>153</v>
      </c>
      <c r="C60" s="22">
        <v>183</v>
      </c>
      <c r="D60" s="23">
        <f t="shared" si="0"/>
        <v>336</v>
      </c>
      <c r="E60" s="24">
        <v>103</v>
      </c>
      <c r="F60" s="22">
        <v>112</v>
      </c>
      <c r="G60" s="25">
        <f t="shared" si="1"/>
        <v>215</v>
      </c>
      <c r="H60" s="26">
        <f t="shared" si="2"/>
        <v>67.319999999999993</v>
      </c>
      <c r="I60" s="27">
        <f t="shared" si="2"/>
        <v>61.2</v>
      </c>
      <c r="J60" s="28">
        <f t="shared" si="2"/>
        <v>63.99</v>
      </c>
    </row>
    <row r="61" spans="1:10" s="19" customFormat="1" ht="21" customHeight="1">
      <c r="A61" s="20" t="s">
        <v>58</v>
      </c>
      <c r="B61" s="21">
        <v>168</v>
      </c>
      <c r="C61" s="22">
        <v>191</v>
      </c>
      <c r="D61" s="23">
        <f t="shared" si="0"/>
        <v>359</v>
      </c>
      <c r="E61" s="24">
        <v>121</v>
      </c>
      <c r="F61" s="22">
        <v>135</v>
      </c>
      <c r="G61" s="25">
        <f t="shared" si="1"/>
        <v>256</v>
      </c>
      <c r="H61" s="26">
        <f t="shared" si="2"/>
        <v>72.02</v>
      </c>
      <c r="I61" s="27">
        <f t="shared" si="2"/>
        <v>70.680000000000007</v>
      </c>
      <c r="J61" s="28">
        <f t="shared" si="2"/>
        <v>71.31</v>
      </c>
    </row>
    <row r="62" spans="1:10" s="19" customFormat="1" ht="21" customHeight="1">
      <c r="A62" s="20" t="s">
        <v>59</v>
      </c>
      <c r="B62" s="21">
        <v>162</v>
      </c>
      <c r="C62" s="22">
        <v>209</v>
      </c>
      <c r="D62" s="23">
        <f t="shared" si="0"/>
        <v>371</v>
      </c>
      <c r="E62" s="24">
        <v>118</v>
      </c>
      <c r="F62" s="22">
        <v>136</v>
      </c>
      <c r="G62" s="25">
        <f t="shared" si="1"/>
        <v>254</v>
      </c>
      <c r="H62" s="26">
        <f t="shared" si="2"/>
        <v>72.84</v>
      </c>
      <c r="I62" s="27">
        <f t="shared" si="2"/>
        <v>65.069999999999993</v>
      </c>
      <c r="J62" s="28">
        <f t="shared" si="2"/>
        <v>68.459999999999994</v>
      </c>
    </row>
    <row r="63" spans="1:10" s="19" customFormat="1" ht="21" customHeight="1">
      <c r="A63" s="20" t="s">
        <v>60</v>
      </c>
      <c r="B63" s="21">
        <v>160</v>
      </c>
      <c r="C63" s="22">
        <v>217</v>
      </c>
      <c r="D63" s="23">
        <f t="shared" si="0"/>
        <v>377</v>
      </c>
      <c r="E63" s="24">
        <v>114</v>
      </c>
      <c r="F63" s="22">
        <v>131</v>
      </c>
      <c r="G63" s="25">
        <f t="shared" si="1"/>
        <v>245</v>
      </c>
      <c r="H63" s="26">
        <f t="shared" si="2"/>
        <v>71.25</v>
      </c>
      <c r="I63" s="27">
        <f t="shared" si="2"/>
        <v>60.37</v>
      </c>
      <c r="J63" s="28">
        <f t="shared" si="2"/>
        <v>64.989999999999995</v>
      </c>
    </row>
    <row r="64" spans="1:10" s="19" customFormat="1" ht="21" customHeight="1">
      <c r="A64" s="20" t="s">
        <v>61</v>
      </c>
      <c r="B64" s="21">
        <v>177</v>
      </c>
      <c r="C64" s="22">
        <v>206</v>
      </c>
      <c r="D64" s="23">
        <f t="shared" si="0"/>
        <v>383</v>
      </c>
      <c r="E64" s="24">
        <v>111</v>
      </c>
      <c r="F64" s="22">
        <v>141</v>
      </c>
      <c r="G64" s="25">
        <f t="shared" si="1"/>
        <v>252</v>
      </c>
      <c r="H64" s="26">
        <f t="shared" si="2"/>
        <v>62.71</v>
      </c>
      <c r="I64" s="27">
        <f t="shared" si="2"/>
        <v>68.45</v>
      </c>
      <c r="J64" s="28">
        <f t="shared" si="2"/>
        <v>65.8</v>
      </c>
    </row>
    <row r="65" spans="1:10" s="19" customFormat="1" ht="21" customHeight="1">
      <c r="A65" s="20" t="s">
        <v>62</v>
      </c>
      <c r="B65" s="21">
        <v>163</v>
      </c>
      <c r="C65" s="22">
        <v>214</v>
      </c>
      <c r="D65" s="23">
        <f t="shared" si="0"/>
        <v>377</v>
      </c>
      <c r="E65" s="24">
        <v>111</v>
      </c>
      <c r="F65" s="22">
        <v>145</v>
      </c>
      <c r="G65" s="25">
        <f t="shared" si="1"/>
        <v>256</v>
      </c>
      <c r="H65" s="26">
        <f t="shared" si="2"/>
        <v>68.099999999999994</v>
      </c>
      <c r="I65" s="27">
        <f t="shared" si="2"/>
        <v>67.760000000000005</v>
      </c>
      <c r="J65" s="28">
        <f t="shared" si="2"/>
        <v>67.900000000000006</v>
      </c>
    </row>
    <row r="66" spans="1:10" s="19" customFormat="1" ht="21" customHeight="1">
      <c r="A66" s="20" t="s">
        <v>63</v>
      </c>
      <c r="B66" s="21">
        <v>150</v>
      </c>
      <c r="C66" s="22">
        <v>187</v>
      </c>
      <c r="D66" s="23">
        <f t="shared" si="0"/>
        <v>337</v>
      </c>
      <c r="E66" s="24">
        <v>99</v>
      </c>
      <c r="F66" s="22">
        <v>101</v>
      </c>
      <c r="G66" s="25">
        <f t="shared" si="1"/>
        <v>200</v>
      </c>
      <c r="H66" s="26">
        <f t="shared" si="2"/>
        <v>66</v>
      </c>
      <c r="I66" s="27">
        <f t="shared" si="2"/>
        <v>54.01</v>
      </c>
      <c r="J66" s="28">
        <f t="shared" si="2"/>
        <v>59.35</v>
      </c>
    </row>
    <row r="67" spans="1:10" s="19" customFormat="1" ht="21" customHeight="1">
      <c r="A67" s="20" t="s">
        <v>64</v>
      </c>
      <c r="B67" s="21">
        <v>141</v>
      </c>
      <c r="C67" s="22">
        <v>194</v>
      </c>
      <c r="D67" s="23">
        <f t="shared" si="0"/>
        <v>335</v>
      </c>
      <c r="E67" s="24">
        <v>95</v>
      </c>
      <c r="F67" s="22">
        <v>124</v>
      </c>
      <c r="G67" s="25">
        <f t="shared" si="1"/>
        <v>219</v>
      </c>
      <c r="H67" s="26">
        <f t="shared" si="2"/>
        <v>67.38</v>
      </c>
      <c r="I67" s="27">
        <f t="shared" si="2"/>
        <v>63.92</v>
      </c>
      <c r="J67" s="28">
        <f t="shared" si="2"/>
        <v>65.37</v>
      </c>
    </row>
    <row r="68" spans="1:10" s="19" customFormat="1" ht="21" customHeight="1">
      <c r="A68" s="20" t="s">
        <v>65</v>
      </c>
      <c r="B68" s="21">
        <v>152</v>
      </c>
      <c r="C68" s="22">
        <v>183</v>
      </c>
      <c r="D68" s="23">
        <f t="shared" si="0"/>
        <v>335</v>
      </c>
      <c r="E68" s="24">
        <v>99</v>
      </c>
      <c r="F68" s="22">
        <v>104</v>
      </c>
      <c r="G68" s="25">
        <f t="shared" si="1"/>
        <v>203</v>
      </c>
      <c r="H68" s="26">
        <f t="shared" si="2"/>
        <v>65.13</v>
      </c>
      <c r="I68" s="27">
        <f t="shared" si="2"/>
        <v>56.83</v>
      </c>
      <c r="J68" s="28">
        <f t="shared" si="2"/>
        <v>60.6</v>
      </c>
    </row>
    <row r="69" spans="1:10" s="19" customFormat="1" ht="21" customHeight="1" thickBot="1">
      <c r="A69" s="29" t="s">
        <v>66</v>
      </c>
      <c r="B69" s="30">
        <v>1140</v>
      </c>
      <c r="C69" s="31">
        <v>2126</v>
      </c>
      <c r="D69" s="32">
        <f t="shared" si="0"/>
        <v>3266</v>
      </c>
      <c r="E69" s="33">
        <v>564</v>
      </c>
      <c r="F69" s="31">
        <v>741</v>
      </c>
      <c r="G69" s="34">
        <f t="shared" si="1"/>
        <v>1305</v>
      </c>
      <c r="H69" s="35">
        <f t="shared" si="2"/>
        <v>49.47</v>
      </c>
      <c r="I69" s="36">
        <f t="shared" si="2"/>
        <v>34.85</v>
      </c>
      <c r="J69" s="37">
        <f t="shared" si="2"/>
        <v>39.96</v>
      </c>
    </row>
    <row r="70" spans="1:10" ht="21" customHeight="1" thickBot="1">
      <c r="A70" s="38" t="s">
        <v>3</v>
      </c>
      <c r="B70" s="39">
        <f>SUM(B7:B69)</f>
        <v>13120</v>
      </c>
      <c r="C70" s="40">
        <f t="shared" ref="C70:G70" si="3">SUM(C7:C69)</f>
        <v>14956</v>
      </c>
      <c r="D70" s="41">
        <f t="shared" si="3"/>
        <v>28076</v>
      </c>
      <c r="E70" s="42">
        <f t="shared" si="3"/>
        <v>6859</v>
      </c>
      <c r="F70" s="40">
        <f t="shared" si="3"/>
        <v>7593</v>
      </c>
      <c r="G70" s="43">
        <f t="shared" si="3"/>
        <v>14452</v>
      </c>
      <c r="H70" s="44">
        <f t="shared" ref="H70:J70" si="4">ROUND(E70/B70*100,2)</f>
        <v>52.28</v>
      </c>
      <c r="I70" s="45">
        <f t="shared" si="4"/>
        <v>50.77</v>
      </c>
      <c r="J70" s="46">
        <f t="shared" si="4"/>
        <v>51.47</v>
      </c>
    </row>
  </sheetData>
  <mergeCells count="8">
    <mergeCell ref="A1:J1"/>
    <mergeCell ref="A3:J3"/>
    <mergeCell ref="A5:A6"/>
    <mergeCell ref="B5:D5"/>
    <mergeCell ref="E5:G5"/>
    <mergeCell ref="H5:J5"/>
    <mergeCell ref="A4:C4"/>
    <mergeCell ref="H4:J4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Normal="100" zoomScaleSheetLayoutView="100" workbookViewId="0">
      <selection activeCell="O4" sqref="O4"/>
    </sheetView>
  </sheetViews>
  <sheetFormatPr defaultColWidth="8.625" defaultRowHeight="21" customHeight="1"/>
  <cols>
    <col min="1" max="4" width="8.625" style="1"/>
    <col min="5" max="16384" width="8.625" style="2"/>
  </cols>
  <sheetData>
    <row r="1" spans="1:10" ht="21" customHeight="1">
      <c r="A1" s="48" t="s">
        <v>70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1" customHeight="1">
      <c r="A3" s="49" t="s">
        <v>74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s="3" customFormat="1" ht="21" customHeight="1" thickBot="1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ht="21" customHeight="1">
      <c r="A5" s="50" t="s">
        <v>69</v>
      </c>
      <c r="B5" s="52" t="s">
        <v>0</v>
      </c>
      <c r="C5" s="53"/>
      <c r="D5" s="54"/>
      <c r="E5" s="55" t="s">
        <v>67</v>
      </c>
      <c r="F5" s="53"/>
      <c r="G5" s="56"/>
      <c r="H5" s="52" t="s">
        <v>68</v>
      </c>
      <c r="I5" s="53"/>
      <c r="J5" s="54"/>
    </row>
    <row r="6" spans="1:10" ht="21" customHeight="1" thickBot="1">
      <c r="A6" s="51"/>
      <c r="B6" s="5" t="s">
        <v>1</v>
      </c>
      <c r="C6" s="6" t="s">
        <v>2</v>
      </c>
      <c r="D6" s="7" t="s">
        <v>3</v>
      </c>
      <c r="E6" s="8" t="s">
        <v>1</v>
      </c>
      <c r="F6" s="6" t="s">
        <v>2</v>
      </c>
      <c r="G6" s="9" t="s">
        <v>3</v>
      </c>
      <c r="H6" s="5" t="s">
        <v>1</v>
      </c>
      <c r="I6" s="6" t="s">
        <v>2</v>
      </c>
      <c r="J6" s="7" t="s">
        <v>3</v>
      </c>
    </row>
    <row r="7" spans="1:10" s="19" customFormat="1" ht="21" customHeight="1">
      <c r="A7" s="10" t="s">
        <v>4</v>
      </c>
      <c r="B7" s="11">
        <v>136</v>
      </c>
      <c r="C7" s="12">
        <v>147</v>
      </c>
      <c r="D7" s="13">
        <f>SUM(B7:C7)</f>
        <v>283</v>
      </c>
      <c r="E7" s="14">
        <v>65</v>
      </c>
      <c r="F7" s="12">
        <v>74</v>
      </c>
      <c r="G7" s="15">
        <f>SUM(E7:F7)</f>
        <v>139</v>
      </c>
      <c r="H7" s="16">
        <f>ROUND(E7/B7*100,2)</f>
        <v>47.79</v>
      </c>
      <c r="I7" s="17">
        <f>ROUND(F7/C7*100,2)</f>
        <v>50.34</v>
      </c>
      <c r="J7" s="18">
        <f>ROUND(G7/D7*100,2)</f>
        <v>49.12</v>
      </c>
    </row>
    <row r="8" spans="1:10" s="19" customFormat="1" ht="21" customHeight="1">
      <c r="A8" s="20" t="s">
        <v>5</v>
      </c>
      <c r="B8" s="21">
        <v>151</v>
      </c>
      <c r="C8" s="22">
        <v>174</v>
      </c>
      <c r="D8" s="23">
        <f t="shared" ref="D8:D69" si="0">SUM(B8:C8)</f>
        <v>325</v>
      </c>
      <c r="E8" s="24">
        <v>35</v>
      </c>
      <c r="F8" s="22">
        <v>54</v>
      </c>
      <c r="G8" s="25">
        <f t="shared" ref="G8:G69" si="1">SUM(E8:F8)</f>
        <v>89</v>
      </c>
      <c r="H8" s="26">
        <f t="shared" ref="H8:J69" si="2">ROUND(E8/B8*100,2)</f>
        <v>23.18</v>
      </c>
      <c r="I8" s="27">
        <f t="shared" si="2"/>
        <v>31.03</v>
      </c>
      <c r="J8" s="28">
        <f t="shared" si="2"/>
        <v>27.38</v>
      </c>
    </row>
    <row r="9" spans="1:10" s="19" customFormat="1" ht="21" customHeight="1">
      <c r="A9" s="20" t="s">
        <v>6</v>
      </c>
      <c r="B9" s="21">
        <v>156</v>
      </c>
      <c r="C9" s="22">
        <v>142</v>
      </c>
      <c r="D9" s="23">
        <f t="shared" si="0"/>
        <v>298</v>
      </c>
      <c r="E9" s="24">
        <v>43</v>
      </c>
      <c r="F9" s="22">
        <v>31</v>
      </c>
      <c r="G9" s="25">
        <f t="shared" si="1"/>
        <v>74</v>
      </c>
      <c r="H9" s="26">
        <f t="shared" si="2"/>
        <v>27.56</v>
      </c>
      <c r="I9" s="27">
        <f t="shared" si="2"/>
        <v>21.83</v>
      </c>
      <c r="J9" s="28">
        <f t="shared" si="2"/>
        <v>24.83</v>
      </c>
    </row>
    <row r="10" spans="1:10" s="19" customFormat="1" ht="21" customHeight="1">
      <c r="A10" s="20" t="s">
        <v>7</v>
      </c>
      <c r="B10" s="21">
        <v>144</v>
      </c>
      <c r="C10" s="22">
        <v>183</v>
      </c>
      <c r="D10" s="23">
        <f t="shared" si="0"/>
        <v>327</v>
      </c>
      <c r="E10" s="24">
        <v>29</v>
      </c>
      <c r="F10" s="22">
        <v>56</v>
      </c>
      <c r="G10" s="25">
        <f t="shared" si="1"/>
        <v>85</v>
      </c>
      <c r="H10" s="26">
        <f t="shared" si="2"/>
        <v>20.14</v>
      </c>
      <c r="I10" s="27">
        <f t="shared" si="2"/>
        <v>30.6</v>
      </c>
      <c r="J10" s="28">
        <f t="shared" si="2"/>
        <v>25.99</v>
      </c>
    </row>
    <row r="11" spans="1:10" s="19" customFormat="1" ht="21" customHeight="1">
      <c r="A11" s="20" t="s">
        <v>8</v>
      </c>
      <c r="B11" s="21">
        <v>155</v>
      </c>
      <c r="C11" s="22">
        <v>151</v>
      </c>
      <c r="D11" s="23">
        <f t="shared" si="0"/>
        <v>306</v>
      </c>
      <c r="E11" s="24">
        <v>40</v>
      </c>
      <c r="F11" s="22">
        <v>43</v>
      </c>
      <c r="G11" s="25">
        <f t="shared" si="1"/>
        <v>83</v>
      </c>
      <c r="H11" s="26">
        <f t="shared" si="2"/>
        <v>25.81</v>
      </c>
      <c r="I11" s="27">
        <f t="shared" si="2"/>
        <v>28.48</v>
      </c>
      <c r="J11" s="28">
        <f t="shared" si="2"/>
        <v>27.12</v>
      </c>
    </row>
    <row r="12" spans="1:10" s="19" customFormat="1" ht="21" customHeight="1">
      <c r="A12" s="20" t="s">
        <v>9</v>
      </c>
      <c r="B12" s="21">
        <v>142</v>
      </c>
      <c r="C12" s="22">
        <v>165</v>
      </c>
      <c r="D12" s="23">
        <f t="shared" si="0"/>
        <v>307</v>
      </c>
      <c r="E12" s="24">
        <v>40</v>
      </c>
      <c r="F12" s="22">
        <v>51</v>
      </c>
      <c r="G12" s="25">
        <f t="shared" si="1"/>
        <v>91</v>
      </c>
      <c r="H12" s="26">
        <f t="shared" si="2"/>
        <v>28.17</v>
      </c>
      <c r="I12" s="27">
        <f t="shared" si="2"/>
        <v>30.91</v>
      </c>
      <c r="J12" s="28">
        <f t="shared" si="2"/>
        <v>29.64</v>
      </c>
    </row>
    <row r="13" spans="1:10" s="19" customFormat="1" ht="21" customHeight="1">
      <c r="A13" s="20" t="s">
        <v>10</v>
      </c>
      <c r="B13" s="21">
        <v>132</v>
      </c>
      <c r="C13" s="22">
        <v>124</v>
      </c>
      <c r="D13" s="23">
        <f t="shared" si="0"/>
        <v>256</v>
      </c>
      <c r="E13" s="24">
        <v>36</v>
      </c>
      <c r="F13" s="22">
        <v>45</v>
      </c>
      <c r="G13" s="25">
        <f t="shared" si="1"/>
        <v>81</v>
      </c>
      <c r="H13" s="26">
        <f t="shared" si="2"/>
        <v>27.27</v>
      </c>
      <c r="I13" s="27">
        <f t="shared" si="2"/>
        <v>36.29</v>
      </c>
      <c r="J13" s="28">
        <f t="shared" si="2"/>
        <v>31.64</v>
      </c>
    </row>
    <row r="14" spans="1:10" s="19" customFormat="1" ht="21" customHeight="1">
      <c r="A14" s="20" t="s">
        <v>11</v>
      </c>
      <c r="B14" s="21">
        <v>146</v>
      </c>
      <c r="C14" s="22">
        <v>156</v>
      </c>
      <c r="D14" s="23">
        <f t="shared" si="0"/>
        <v>302</v>
      </c>
      <c r="E14" s="24">
        <v>54</v>
      </c>
      <c r="F14" s="22">
        <v>60</v>
      </c>
      <c r="G14" s="25">
        <f t="shared" si="1"/>
        <v>114</v>
      </c>
      <c r="H14" s="26">
        <f t="shared" si="2"/>
        <v>36.99</v>
      </c>
      <c r="I14" s="27">
        <f t="shared" si="2"/>
        <v>38.46</v>
      </c>
      <c r="J14" s="28">
        <f t="shared" si="2"/>
        <v>37.75</v>
      </c>
    </row>
    <row r="15" spans="1:10" s="19" customFormat="1" ht="21" customHeight="1">
      <c r="A15" s="20" t="s">
        <v>12</v>
      </c>
      <c r="B15" s="21">
        <v>149</v>
      </c>
      <c r="C15" s="22">
        <v>158</v>
      </c>
      <c r="D15" s="23">
        <f t="shared" si="0"/>
        <v>307</v>
      </c>
      <c r="E15" s="24">
        <v>52</v>
      </c>
      <c r="F15" s="22">
        <v>60</v>
      </c>
      <c r="G15" s="25">
        <f t="shared" si="1"/>
        <v>112</v>
      </c>
      <c r="H15" s="26">
        <f t="shared" si="2"/>
        <v>34.9</v>
      </c>
      <c r="I15" s="27">
        <f t="shared" si="2"/>
        <v>37.97</v>
      </c>
      <c r="J15" s="28">
        <f t="shared" si="2"/>
        <v>36.479999999999997</v>
      </c>
    </row>
    <row r="16" spans="1:10" s="19" customFormat="1" ht="21" customHeight="1">
      <c r="A16" s="20" t="s">
        <v>13</v>
      </c>
      <c r="B16" s="21">
        <v>132</v>
      </c>
      <c r="C16" s="22">
        <v>131</v>
      </c>
      <c r="D16" s="23">
        <f t="shared" si="0"/>
        <v>263</v>
      </c>
      <c r="E16" s="24">
        <v>37</v>
      </c>
      <c r="F16" s="22">
        <v>49</v>
      </c>
      <c r="G16" s="25">
        <f t="shared" si="1"/>
        <v>86</v>
      </c>
      <c r="H16" s="26">
        <f t="shared" si="2"/>
        <v>28.03</v>
      </c>
      <c r="I16" s="27">
        <f t="shared" si="2"/>
        <v>37.4</v>
      </c>
      <c r="J16" s="28">
        <f t="shared" si="2"/>
        <v>32.700000000000003</v>
      </c>
    </row>
    <row r="17" spans="1:10" s="19" customFormat="1" ht="21" customHeight="1">
      <c r="A17" s="20" t="s">
        <v>14</v>
      </c>
      <c r="B17" s="21">
        <v>142</v>
      </c>
      <c r="C17" s="22">
        <v>144</v>
      </c>
      <c r="D17" s="23">
        <f t="shared" si="0"/>
        <v>286</v>
      </c>
      <c r="E17" s="24">
        <v>51</v>
      </c>
      <c r="F17" s="22">
        <v>46</v>
      </c>
      <c r="G17" s="25">
        <f t="shared" si="1"/>
        <v>97</v>
      </c>
      <c r="H17" s="26">
        <f t="shared" si="2"/>
        <v>35.92</v>
      </c>
      <c r="I17" s="27">
        <f t="shared" si="2"/>
        <v>31.94</v>
      </c>
      <c r="J17" s="28">
        <f t="shared" si="2"/>
        <v>33.92</v>
      </c>
    </row>
    <row r="18" spans="1:10" s="19" customFormat="1" ht="21" customHeight="1">
      <c r="A18" s="20" t="s">
        <v>15</v>
      </c>
      <c r="B18" s="21">
        <v>134</v>
      </c>
      <c r="C18" s="22">
        <v>152</v>
      </c>
      <c r="D18" s="23">
        <f t="shared" si="0"/>
        <v>286</v>
      </c>
      <c r="E18" s="24">
        <v>46</v>
      </c>
      <c r="F18" s="22">
        <v>53</v>
      </c>
      <c r="G18" s="25">
        <f t="shared" si="1"/>
        <v>99</v>
      </c>
      <c r="H18" s="26">
        <f t="shared" si="2"/>
        <v>34.33</v>
      </c>
      <c r="I18" s="27">
        <f t="shared" si="2"/>
        <v>34.869999999999997</v>
      </c>
      <c r="J18" s="28">
        <f t="shared" si="2"/>
        <v>34.619999999999997</v>
      </c>
    </row>
    <row r="19" spans="1:10" s="19" customFormat="1" ht="21" customHeight="1">
      <c r="A19" s="20" t="s">
        <v>16</v>
      </c>
      <c r="B19" s="21">
        <v>145</v>
      </c>
      <c r="C19" s="22">
        <v>176</v>
      </c>
      <c r="D19" s="23">
        <f t="shared" si="0"/>
        <v>321</v>
      </c>
      <c r="E19" s="24">
        <v>48</v>
      </c>
      <c r="F19" s="22">
        <v>64</v>
      </c>
      <c r="G19" s="25">
        <f t="shared" si="1"/>
        <v>112</v>
      </c>
      <c r="H19" s="26">
        <f t="shared" si="2"/>
        <v>33.1</v>
      </c>
      <c r="I19" s="27">
        <f t="shared" si="2"/>
        <v>36.36</v>
      </c>
      <c r="J19" s="28">
        <f t="shared" si="2"/>
        <v>34.89</v>
      </c>
    </row>
    <row r="20" spans="1:10" s="19" customFormat="1" ht="21" customHeight="1">
      <c r="A20" s="20" t="s">
        <v>17</v>
      </c>
      <c r="B20" s="21">
        <v>130</v>
      </c>
      <c r="C20" s="22">
        <v>153</v>
      </c>
      <c r="D20" s="23">
        <f t="shared" si="0"/>
        <v>283</v>
      </c>
      <c r="E20" s="24">
        <v>55</v>
      </c>
      <c r="F20" s="22">
        <v>59</v>
      </c>
      <c r="G20" s="25">
        <f t="shared" si="1"/>
        <v>114</v>
      </c>
      <c r="H20" s="26">
        <f t="shared" si="2"/>
        <v>42.31</v>
      </c>
      <c r="I20" s="27">
        <f t="shared" si="2"/>
        <v>38.56</v>
      </c>
      <c r="J20" s="28">
        <f t="shared" si="2"/>
        <v>40.28</v>
      </c>
    </row>
    <row r="21" spans="1:10" s="19" customFormat="1" ht="21" customHeight="1">
      <c r="A21" s="20" t="s">
        <v>18</v>
      </c>
      <c r="B21" s="21">
        <v>179</v>
      </c>
      <c r="C21" s="22">
        <v>176</v>
      </c>
      <c r="D21" s="23">
        <f t="shared" si="0"/>
        <v>355</v>
      </c>
      <c r="E21" s="24">
        <v>54</v>
      </c>
      <c r="F21" s="22">
        <v>64</v>
      </c>
      <c r="G21" s="25">
        <f t="shared" si="1"/>
        <v>118</v>
      </c>
      <c r="H21" s="26">
        <f t="shared" si="2"/>
        <v>30.17</v>
      </c>
      <c r="I21" s="27">
        <f t="shared" si="2"/>
        <v>36.36</v>
      </c>
      <c r="J21" s="28">
        <f t="shared" si="2"/>
        <v>33.24</v>
      </c>
    </row>
    <row r="22" spans="1:10" s="19" customFormat="1" ht="21" customHeight="1">
      <c r="A22" s="20" t="s">
        <v>19</v>
      </c>
      <c r="B22" s="21">
        <v>182</v>
      </c>
      <c r="C22" s="22">
        <v>176</v>
      </c>
      <c r="D22" s="23">
        <f t="shared" si="0"/>
        <v>358</v>
      </c>
      <c r="E22" s="24">
        <v>72</v>
      </c>
      <c r="F22" s="22">
        <v>67</v>
      </c>
      <c r="G22" s="25">
        <f t="shared" si="1"/>
        <v>139</v>
      </c>
      <c r="H22" s="26">
        <f t="shared" si="2"/>
        <v>39.56</v>
      </c>
      <c r="I22" s="27">
        <f t="shared" si="2"/>
        <v>38.07</v>
      </c>
      <c r="J22" s="28">
        <f t="shared" si="2"/>
        <v>38.83</v>
      </c>
    </row>
    <row r="23" spans="1:10" s="19" customFormat="1" ht="21" customHeight="1">
      <c r="A23" s="20" t="s">
        <v>20</v>
      </c>
      <c r="B23" s="21">
        <v>190</v>
      </c>
      <c r="C23" s="22">
        <v>187</v>
      </c>
      <c r="D23" s="23">
        <f t="shared" si="0"/>
        <v>377</v>
      </c>
      <c r="E23" s="24">
        <v>79</v>
      </c>
      <c r="F23" s="22">
        <v>68</v>
      </c>
      <c r="G23" s="25">
        <f t="shared" si="1"/>
        <v>147</v>
      </c>
      <c r="H23" s="26">
        <f t="shared" si="2"/>
        <v>41.58</v>
      </c>
      <c r="I23" s="27">
        <f t="shared" si="2"/>
        <v>36.36</v>
      </c>
      <c r="J23" s="28">
        <f t="shared" si="2"/>
        <v>38.99</v>
      </c>
    </row>
    <row r="24" spans="1:10" s="19" customFormat="1" ht="21" customHeight="1">
      <c r="A24" s="20" t="s">
        <v>21</v>
      </c>
      <c r="B24" s="21">
        <v>183</v>
      </c>
      <c r="C24" s="22">
        <v>176</v>
      </c>
      <c r="D24" s="23">
        <f t="shared" si="0"/>
        <v>359</v>
      </c>
      <c r="E24" s="24">
        <v>63</v>
      </c>
      <c r="F24" s="22">
        <v>74</v>
      </c>
      <c r="G24" s="25">
        <f t="shared" si="1"/>
        <v>137</v>
      </c>
      <c r="H24" s="26">
        <f t="shared" si="2"/>
        <v>34.43</v>
      </c>
      <c r="I24" s="27">
        <f t="shared" si="2"/>
        <v>42.05</v>
      </c>
      <c r="J24" s="28">
        <f t="shared" si="2"/>
        <v>38.159999999999997</v>
      </c>
    </row>
    <row r="25" spans="1:10" s="19" customFormat="1" ht="21" customHeight="1">
      <c r="A25" s="20" t="s">
        <v>22</v>
      </c>
      <c r="B25" s="21">
        <v>206</v>
      </c>
      <c r="C25" s="22">
        <v>187</v>
      </c>
      <c r="D25" s="23">
        <f t="shared" si="0"/>
        <v>393</v>
      </c>
      <c r="E25" s="24">
        <v>67</v>
      </c>
      <c r="F25" s="22">
        <v>85</v>
      </c>
      <c r="G25" s="25">
        <f t="shared" si="1"/>
        <v>152</v>
      </c>
      <c r="H25" s="26">
        <f t="shared" si="2"/>
        <v>32.520000000000003</v>
      </c>
      <c r="I25" s="27">
        <f t="shared" si="2"/>
        <v>45.45</v>
      </c>
      <c r="J25" s="28">
        <f t="shared" si="2"/>
        <v>38.68</v>
      </c>
    </row>
    <row r="26" spans="1:10" s="19" customFormat="1" ht="21" customHeight="1">
      <c r="A26" s="20" t="s">
        <v>23</v>
      </c>
      <c r="B26" s="21">
        <v>185</v>
      </c>
      <c r="C26" s="22">
        <v>212</v>
      </c>
      <c r="D26" s="23">
        <f t="shared" si="0"/>
        <v>397</v>
      </c>
      <c r="E26" s="24">
        <v>66</v>
      </c>
      <c r="F26" s="22">
        <v>94</v>
      </c>
      <c r="G26" s="25">
        <f t="shared" si="1"/>
        <v>160</v>
      </c>
      <c r="H26" s="26">
        <f t="shared" si="2"/>
        <v>35.68</v>
      </c>
      <c r="I26" s="27">
        <f t="shared" si="2"/>
        <v>44.34</v>
      </c>
      <c r="J26" s="28">
        <f t="shared" si="2"/>
        <v>40.299999999999997</v>
      </c>
    </row>
    <row r="27" spans="1:10" s="19" customFormat="1" ht="21" customHeight="1">
      <c r="A27" s="20" t="s">
        <v>24</v>
      </c>
      <c r="B27" s="21">
        <v>217</v>
      </c>
      <c r="C27" s="22">
        <v>218</v>
      </c>
      <c r="D27" s="23">
        <f t="shared" si="0"/>
        <v>435</v>
      </c>
      <c r="E27" s="24">
        <v>101</v>
      </c>
      <c r="F27" s="22">
        <v>83</v>
      </c>
      <c r="G27" s="25">
        <f t="shared" si="1"/>
        <v>184</v>
      </c>
      <c r="H27" s="26">
        <f t="shared" si="2"/>
        <v>46.54</v>
      </c>
      <c r="I27" s="27">
        <f t="shared" si="2"/>
        <v>38.07</v>
      </c>
      <c r="J27" s="28">
        <f t="shared" si="2"/>
        <v>42.3</v>
      </c>
    </row>
    <row r="28" spans="1:10" s="19" customFormat="1" ht="21" customHeight="1">
      <c r="A28" s="20" t="s">
        <v>25</v>
      </c>
      <c r="B28" s="21">
        <v>210</v>
      </c>
      <c r="C28" s="22">
        <v>223</v>
      </c>
      <c r="D28" s="23">
        <f t="shared" si="0"/>
        <v>433</v>
      </c>
      <c r="E28" s="24">
        <v>88</v>
      </c>
      <c r="F28" s="22">
        <v>111</v>
      </c>
      <c r="G28" s="25">
        <f t="shared" si="1"/>
        <v>199</v>
      </c>
      <c r="H28" s="26">
        <f t="shared" si="2"/>
        <v>41.9</v>
      </c>
      <c r="I28" s="27">
        <f t="shared" si="2"/>
        <v>49.78</v>
      </c>
      <c r="J28" s="28">
        <f t="shared" si="2"/>
        <v>45.96</v>
      </c>
    </row>
    <row r="29" spans="1:10" s="19" customFormat="1" ht="21" customHeight="1">
      <c r="A29" s="20" t="s">
        <v>26</v>
      </c>
      <c r="B29" s="21">
        <v>202</v>
      </c>
      <c r="C29" s="22">
        <v>210</v>
      </c>
      <c r="D29" s="23">
        <f t="shared" si="0"/>
        <v>412</v>
      </c>
      <c r="E29" s="24">
        <v>93</v>
      </c>
      <c r="F29" s="22">
        <v>110</v>
      </c>
      <c r="G29" s="25">
        <f t="shared" si="1"/>
        <v>203</v>
      </c>
      <c r="H29" s="26">
        <f t="shared" si="2"/>
        <v>46.04</v>
      </c>
      <c r="I29" s="27">
        <f t="shared" si="2"/>
        <v>52.38</v>
      </c>
      <c r="J29" s="28">
        <f t="shared" si="2"/>
        <v>49.27</v>
      </c>
    </row>
    <row r="30" spans="1:10" s="19" customFormat="1" ht="21" customHeight="1">
      <c r="A30" s="20" t="s">
        <v>27</v>
      </c>
      <c r="B30" s="21">
        <v>239</v>
      </c>
      <c r="C30" s="22">
        <v>237</v>
      </c>
      <c r="D30" s="23">
        <f t="shared" si="0"/>
        <v>476</v>
      </c>
      <c r="E30" s="24">
        <v>112</v>
      </c>
      <c r="F30" s="22">
        <v>106</v>
      </c>
      <c r="G30" s="25">
        <f t="shared" si="1"/>
        <v>218</v>
      </c>
      <c r="H30" s="26">
        <f t="shared" si="2"/>
        <v>46.86</v>
      </c>
      <c r="I30" s="27">
        <f t="shared" si="2"/>
        <v>44.73</v>
      </c>
      <c r="J30" s="28">
        <f t="shared" si="2"/>
        <v>45.8</v>
      </c>
    </row>
    <row r="31" spans="1:10" s="19" customFormat="1" ht="21" customHeight="1">
      <c r="A31" s="20" t="s">
        <v>28</v>
      </c>
      <c r="B31" s="21">
        <v>236</v>
      </c>
      <c r="C31" s="22">
        <v>215</v>
      </c>
      <c r="D31" s="23">
        <f t="shared" si="0"/>
        <v>451</v>
      </c>
      <c r="E31" s="24">
        <v>107</v>
      </c>
      <c r="F31" s="22">
        <v>96</v>
      </c>
      <c r="G31" s="25">
        <f t="shared" si="1"/>
        <v>203</v>
      </c>
      <c r="H31" s="26">
        <f t="shared" si="2"/>
        <v>45.34</v>
      </c>
      <c r="I31" s="27">
        <f t="shared" si="2"/>
        <v>44.65</v>
      </c>
      <c r="J31" s="28">
        <f t="shared" si="2"/>
        <v>45.01</v>
      </c>
    </row>
    <row r="32" spans="1:10" s="19" customFormat="1" ht="21" customHeight="1">
      <c r="A32" s="20" t="s">
        <v>29</v>
      </c>
      <c r="B32" s="21">
        <v>240</v>
      </c>
      <c r="C32" s="22">
        <v>241</v>
      </c>
      <c r="D32" s="23">
        <f t="shared" si="0"/>
        <v>481</v>
      </c>
      <c r="E32" s="24">
        <v>111</v>
      </c>
      <c r="F32" s="22">
        <v>111</v>
      </c>
      <c r="G32" s="25">
        <f t="shared" si="1"/>
        <v>222</v>
      </c>
      <c r="H32" s="26">
        <f t="shared" si="2"/>
        <v>46.25</v>
      </c>
      <c r="I32" s="27">
        <f t="shared" si="2"/>
        <v>46.06</v>
      </c>
      <c r="J32" s="28">
        <f t="shared" si="2"/>
        <v>46.15</v>
      </c>
    </row>
    <row r="33" spans="1:10" s="19" customFormat="1" ht="21" customHeight="1">
      <c r="A33" s="20" t="s">
        <v>30</v>
      </c>
      <c r="B33" s="21">
        <v>235</v>
      </c>
      <c r="C33" s="22">
        <v>242</v>
      </c>
      <c r="D33" s="23">
        <f t="shared" si="0"/>
        <v>477</v>
      </c>
      <c r="E33" s="24">
        <v>106</v>
      </c>
      <c r="F33" s="22">
        <v>123</v>
      </c>
      <c r="G33" s="25">
        <f t="shared" si="1"/>
        <v>229</v>
      </c>
      <c r="H33" s="26">
        <f t="shared" si="2"/>
        <v>45.11</v>
      </c>
      <c r="I33" s="27">
        <f t="shared" si="2"/>
        <v>50.83</v>
      </c>
      <c r="J33" s="28">
        <f t="shared" si="2"/>
        <v>48.01</v>
      </c>
    </row>
    <row r="34" spans="1:10" s="19" customFormat="1" ht="21" customHeight="1">
      <c r="A34" s="20" t="s">
        <v>31</v>
      </c>
      <c r="B34" s="21">
        <v>226</v>
      </c>
      <c r="C34" s="22">
        <v>222</v>
      </c>
      <c r="D34" s="23">
        <f t="shared" si="0"/>
        <v>448</v>
      </c>
      <c r="E34" s="24">
        <v>110</v>
      </c>
      <c r="F34" s="22">
        <v>120</v>
      </c>
      <c r="G34" s="25">
        <f t="shared" si="1"/>
        <v>230</v>
      </c>
      <c r="H34" s="26">
        <f t="shared" si="2"/>
        <v>48.67</v>
      </c>
      <c r="I34" s="27">
        <f t="shared" si="2"/>
        <v>54.05</v>
      </c>
      <c r="J34" s="28">
        <f t="shared" si="2"/>
        <v>51.34</v>
      </c>
    </row>
    <row r="35" spans="1:10" s="19" customFormat="1" ht="21" customHeight="1">
      <c r="A35" s="20" t="s">
        <v>32</v>
      </c>
      <c r="B35" s="21">
        <v>227</v>
      </c>
      <c r="C35" s="22">
        <v>214</v>
      </c>
      <c r="D35" s="23">
        <f t="shared" si="0"/>
        <v>441</v>
      </c>
      <c r="E35" s="24">
        <v>100</v>
      </c>
      <c r="F35" s="22">
        <v>112</v>
      </c>
      <c r="G35" s="25">
        <f t="shared" si="1"/>
        <v>212</v>
      </c>
      <c r="H35" s="26">
        <f t="shared" si="2"/>
        <v>44.05</v>
      </c>
      <c r="I35" s="27">
        <f t="shared" si="2"/>
        <v>52.34</v>
      </c>
      <c r="J35" s="28">
        <f t="shared" si="2"/>
        <v>48.07</v>
      </c>
    </row>
    <row r="36" spans="1:10" s="19" customFormat="1" ht="21" customHeight="1">
      <c r="A36" s="20" t="s">
        <v>33</v>
      </c>
      <c r="B36" s="21">
        <v>199</v>
      </c>
      <c r="C36" s="22">
        <v>209</v>
      </c>
      <c r="D36" s="23">
        <f t="shared" si="0"/>
        <v>408</v>
      </c>
      <c r="E36" s="24">
        <v>103</v>
      </c>
      <c r="F36" s="22">
        <v>112</v>
      </c>
      <c r="G36" s="25">
        <f t="shared" si="1"/>
        <v>215</v>
      </c>
      <c r="H36" s="26">
        <f t="shared" si="2"/>
        <v>51.76</v>
      </c>
      <c r="I36" s="27">
        <f t="shared" si="2"/>
        <v>53.59</v>
      </c>
      <c r="J36" s="28">
        <f t="shared" si="2"/>
        <v>52.7</v>
      </c>
    </row>
    <row r="37" spans="1:10" s="19" customFormat="1" ht="21" customHeight="1">
      <c r="A37" s="20" t="s">
        <v>34</v>
      </c>
      <c r="B37" s="21">
        <v>234</v>
      </c>
      <c r="C37" s="22">
        <v>192</v>
      </c>
      <c r="D37" s="23">
        <f t="shared" si="0"/>
        <v>426</v>
      </c>
      <c r="E37" s="24">
        <v>123</v>
      </c>
      <c r="F37" s="22">
        <v>95</v>
      </c>
      <c r="G37" s="25">
        <f t="shared" si="1"/>
        <v>218</v>
      </c>
      <c r="H37" s="26">
        <f t="shared" si="2"/>
        <v>52.56</v>
      </c>
      <c r="I37" s="27">
        <f t="shared" si="2"/>
        <v>49.48</v>
      </c>
      <c r="J37" s="28">
        <f t="shared" si="2"/>
        <v>51.17</v>
      </c>
    </row>
    <row r="38" spans="1:10" s="19" customFormat="1" ht="21" customHeight="1">
      <c r="A38" s="20" t="s">
        <v>35</v>
      </c>
      <c r="B38" s="21">
        <v>192</v>
      </c>
      <c r="C38" s="22">
        <v>236</v>
      </c>
      <c r="D38" s="23">
        <f t="shared" si="0"/>
        <v>428</v>
      </c>
      <c r="E38" s="24">
        <v>103</v>
      </c>
      <c r="F38" s="22">
        <v>130</v>
      </c>
      <c r="G38" s="25">
        <f t="shared" si="1"/>
        <v>233</v>
      </c>
      <c r="H38" s="26">
        <f t="shared" si="2"/>
        <v>53.65</v>
      </c>
      <c r="I38" s="27">
        <f t="shared" si="2"/>
        <v>55.08</v>
      </c>
      <c r="J38" s="28">
        <f t="shared" si="2"/>
        <v>54.44</v>
      </c>
    </row>
    <row r="39" spans="1:10" s="19" customFormat="1" ht="21" customHeight="1">
      <c r="A39" s="20" t="s">
        <v>36</v>
      </c>
      <c r="B39" s="21">
        <v>193</v>
      </c>
      <c r="C39" s="22">
        <v>227</v>
      </c>
      <c r="D39" s="23">
        <f t="shared" si="0"/>
        <v>420</v>
      </c>
      <c r="E39" s="24">
        <v>106</v>
      </c>
      <c r="F39" s="22">
        <v>114</v>
      </c>
      <c r="G39" s="25">
        <f t="shared" si="1"/>
        <v>220</v>
      </c>
      <c r="H39" s="26">
        <f t="shared" si="2"/>
        <v>54.92</v>
      </c>
      <c r="I39" s="27">
        <f t="shared" si="2"/>
        <v>50.22</v>
      </c>
      <c r="J39" s="28">
        <f t="shared" si="2"/>
        <v>52.38</v>
      </c>
    </row>
    <row r="40" spans="1:10" s="19" customFormat="1" ht="21" customHeight="1">
      <c r="A40" s="20" t="s">
        <v>37</v>
      </c>
      <c r="B40" s="21">
        <v>140</v>
      </c>
      <c r="C40" s="22">
        <v>158</v>
      </c>
      <c r="D40" s="23">
        <f t="shared" si="0"/>
        <v>298</v>
      </c>
      <c r="E40" s="24">
        <v>67</v>
      </c>
      <c r="F40" s="22">
        <v>101</v>
      </c>
      <c r="G40" s="25">
        <f t="shared" si="1"/>
        <v>168</v>
      </c>
      <c r="H40" s="26">
        <f t="shared" si="2"/>
        <v>47.86</v>
      </c>
      <c r="I40" s="27">
        <f t="shared" si="2"/>
        <v>63.92</v>
      </c>
      <c r="J40" s="28">
        <f t="shared" si="2"/>
        <v>56.38</v>
      </c>
    </row>
    <row r="41" spans="1:10" s="19" customFormat="1" ht="21" customHeight="1">
      <c r="A41" s="20" t="s">
        <v>38</v>
      </c>
      <c r="B41" s="21">
        <v>185</v>
      </c>
      <c r="C41" s="22">
        <v>227</v>
      </c>
      <c r="D41" s="23">
        <f t="shared" si="0"/>
        <v>412</v>
      </c>
      <c r="E41" s="24">
        <v>99</v>
      </c>
      <c r="F41" s="22">
        <v>131</v>
      </c>
      <c r="G41" s="25">
        <f t="shared" si="1"/>
        <v>230</v>
      </c>
      <c r="H41" s="26">
        <f t="shared" si="2"/>
        <v>53.51</v>
      </c>
      <c r="I41" s="27">
        <f t="shared" si="2"/>
        <v>57.71</v>
      </c>
      <c r="J41" s="28">
        <f t="shared" si="2"/>
        <v>55.83</v>
      </c>
    </row>
    <row r="42" spans="1:10" s="19" customFormat="1" ht="21" customHeight="1">
      <c r="A42" s="20" t="s">
        <v>39</v>
      </c>
      <c r="B42" s="21">
        <v>182</v>
      </c>
      <c r="C42" s="22">
        <v>204</v>
      </c>
      <c r="D42" s="23">
        <f t="shared" si="0"/>
        <v>386</v>
      </c>
      <c r="E42" s="24">
        <v>96</v>
      </c>
      <c r="F42" s="22">
        <v>120</v>
      </c>
      <c r="G42" s="25">
        <f t="shared" si="1"/>
        <v>216</v>
      </c>
      <c r="H42" s="26">
        <f t="shared" si="2"/>
        <v>52.75</v>
      </c>
      <c r="I42" s="27">
        <f t="shared" si="2"/>
        <v>58.82</v>
      </c>
      <c r="J42" s="28">
        <f t="shared" si="2"/>
        <v>55.96</v>
      </c>
    </row>
    <row r="43" spans="1:10" s="19" customFormat="1" ht="21" customHeight="1">
      <c r="A43" s="20" t="s">
        <v>40</v>
      </c>
      <c r="B43" s="21">
        <v>197</v>
      </c>
      <c r="C43" s="22">
        <v>190</v>
      </c>
      <c r="D43" s="23">
        <f t="shared" si="0"/>
        <v>387</v>
      </c>
      <c r="E43" s="24">
        <v>125</v>
      </c>
      <c r="F43" s="22">
        <v>107</v>
      </c>
      <c r="G43" s="25">
        <f t="shared" si="1"/>
        <v>232</v>
      </c>
      <c r="H43" s="26">
        <f t="shared" si="2"/>
        <v>63.45</v>
      </c>
      <c r="I43" s="27">
        <f t="shared" si="2"/>
        <v>56.32</v>
      </c>
      <c r="J43" s="28">
        <f t="shared" si="2"/>
        <v>59.95</v>
      </c>
    </row>
    <row r="44" spans="1:10" s="19" customFormat="1" ht="21" customHeight="1">
      <c r="A44" s="20" t="s">
        <v>41</v>
      </c>
      <c r="B44" s="21">
        <v>179</v>
      </c>
      <c r="C44" s="22">
        <v>237</v>
      </c>
      <c r="D44" s="23">
        <f t="shared" si="0"/>
        <v>416</v>
      </c>
      <c r="E44" s="24">
        <v>118</v>
      </c>
      <c r="F44" s="22">
        <v>136</v>
      </c>
      <c r="G44" s="25">
        <f t="shared" si="1"/>
        <v>254</v>
      </c>
      <c r="H44" s="26">
        <f t="shared" si="2"/>
        <v>65.92</v>
      </c>
      <c r="I44" s="27">
        <f t="shared" si="2"/>
        <v>57.38</v>
      </c>
      <c r="J44" s="28">
        <f t="shared" si="2"/>
        <v>61.06</v>
      </c>
    </row>
    <row r="45" spans="1:10" s="19" customFormat="1" ht="21" customHeight="1">
      <c r="A45" s="20" t="s">
        <v>42</v>
      </c>
      <c r="B45" s="21">
        <v>192</v>
      </c>
      <c r="C45" s="22">
        <v>167</v>
      </c>
      <c r="D45" s="23">
        <f t="shared" si="0"/>
        <v>359</v>
      </c>
      <c r="E45" s="24">
        <v>118</v>
      </c>
      <c r="F45" s="22">
        <v>106</v>
      </c>
      <c r="G45" s="25">
        <f t="shared" si="1"/>
        <v>224</v>
      </c>
      <c r="H45" s="26">
        <f t="shared" si="2"/>
        <v>61.46</v>
      </c>
      <c r="I45" s="27">
        <f t="shared" si="2"/>
        <v>63.47</v>
      </c>
      <c r="J45" s="28">
        <f t="shared" si="2"/>
        <v>62.4</v>
      </c>
    </row>
    <row r="46" spans="1:10" s="19" customFormat="1" ht="21" customHeight="1">
      <c r="A46" s="20" t="s">
        <v>43</v>
      </c>
      <c r="B46" s="21">
        <v>202</v>
      </c>
      <c r="C46" s="22">
        <v>216</v>
      </c>
      <c r="D46" s="23">
        <f t="shared" si="0"/>
        <v>418</v>
      </c>
      <c r="E46" s="24">
        <v>118</v>
      </c>
      <c r="F46" s="22">
        <v>138</v>
      </c>
      <c r="G46" s="25">
        <f t="shared" si="1"/>
        <v>256</v>
      </c>
      <c r="H46" s="26">
        <f t="shared" si="2"/>
        <v>58.42</v>
      </c>
      <c r="I46" s="27">
        <f t="shared" si="2"/>
        <v>63.89</v>
      </c>
      <c r="J46" s="28">
        <f t="shared" si="2"/>
        <v>61.24</v>
      </c>
    </row>
    <row r="47" spans="1:10" s="19" customFormat="1" ht="21" customHeight="1">
      <c r="A47" s="20" t="s">
        <v>44</v>
      </c>
      <c r="B47" s="21">
        <v>193</v>
      </c>
      <c r="C47" s="22">
        <v>238</v>
      </c>
      <c r="D47" s="23">
        <f t="shared" si="0"/>
        <v>431</v>
      </c>
      <c r="E47" s="24">
        <v>105</v>
      </c>
      <c r="F47" s="22">
        <v>140</v>
      </c>
      <c r="G47" s="25">
        <f t="shared" si="1"/>
        <v>245</v>
      </c>
      <c r="H47" s="26">
        <f t="shared" si="2"/>
        <v>54.4</v>
      </c>
      <c r="I47" s="27">
        <f t="shared" si="2"/>
        <v>58.82</v>
      </c>
      <c r="J47" s="28">
        <f t="shared" si="2"/>
        <v>56.84</v>
      </c>
    </row>
    <row r="48" spans="1:10" s="19" customFormat="1" ht="21" customHeight="1">
      <c r="A48" s="20" t="s">
        <v>45</v>
      </c>
      <c r="B48" s="21">
        <v>219</v>
      </c>
      <c r="C48" s="22">
        <v>261</v>
      </c>
      <c r="D48" s="23">
        <f t="shared" si="0"/>
        <v>480</v>
      </c>
      <c r="E48" s="24">
        <v>133</v>
      </c>
      <c r="F48" s="22">
        <v>164</v>
      </c>
      <c r="G48" s="25">
        <f t="shared" si="1"/>
        <v>297</v>
      </c>
      <c r="H48" s="26">
        <f t="shared" si="2"/>
        <v>60.73</v>
      </c>
      <c r="I48" s="27">
        <f t="shared" si="2"/>
        <v>62.84</v>
      </c>
      <c r="J48" s="28">
        <f t="shared" si="2"/>
        <v>61.88</v>
      </c>
    </row>
    <row r="49" spans="1:10" s="19" customFormat="1" ht="21" customHeight="1">
      <c r="A49" s="20" t="s">
        <v>46</v>
      </c>
      <c r="B49" s="21">
        <v>241</v>
      </c>
      <c r="C49" s="22">
        <v>237</v>
      </c>
      <c r="D49" s="23">
        <f t="shared" si="0"/>
        <v>478</v>
      </c>
      <c r="E49" s="24">
        <v>154</v>
      </c>
      <c r="F49" s="22">
        <v>143</v>
      </c>
      <c r="G49" s="25">
        <f t="shared" si="1"/>
        <v>297</v>
      </c>
      <c r="H49" s="26">
        <f t="shared" si="2"/>
        <v>63.9</v>
      </c>
      <c r="I49" s="27">
        <f t="shared" si="2"/>
        <v>60.34</v>
      </c>
      <c r="J49" s="28">
        <f t="shared" si="2"/>
        <v>62.13</v>
      </c>
    </row>
    <row r="50" spans="1:10" s="19" customFormat="1" ht="21" customHeight="1">
      <c r="A50" s="20" t="s">
        <v>47</v>
      </c>
      <c r="B50" s="21">
        <v>230</v>
      </c>
      <c r="C50" s="22">
        <v>237</v>
      </c>
      <c r="D50" s="23">
        <f t="shared" si="0"/>
        <v>467</v>
      </c>
      <c r="E50" s="24">
        <v>139</v>
      </c>
      <c r="F50" s="22">
        <v>143</v>
      </c>
      <c r="G50" s="25">
        <f t="shared" si="1"/>
        <v>282</v>
      </c>
      <c r="H50" s="26">
        <f t="shared" si="2"/>
        <v>60.43</v>
      </c>
      <c r="I50" s="27">
        <f t="shared" si="2"/>
        <v>60.34</v>
      </c>
      <c r="J50" s="28">
        <f t="shared" si="2"/>
        <v>60.39</v>
      </c>
    </row>
    <row r="51" spans="1:10" s="19" customFormat="1" ht="21" customHeight="1">
      <c r="A51" s="20" t="s">
        <v>48</v>
      </c>
      <c r="B51" s="21">
        <v>279</v>
      </c>
      <c r="C51" s="22">
        <v>265</v>
      </c>
      <c r="D51" s="23">
        <f t="shared" si="0"/>
        <v>544</v>
      </c>
      <c r="E51" s="24">
        <v>191</v>
      </c>
      <c r="F51" s="22">
        <v>177</v>
      </c>
      <c r="G51" s="25">
        <f t="shared" si="1"/>
        <v>368</v>
      </c>
      <c r="H51" s="26">
        <f t="shared" si="2"/>
        <v>68.459999999999994</v>
      </c>
      <c r="I51" s="27">
        <f t="shared" si="2"/>
        <v>66.790000000000006</v>
      </c>
      <c r="J51" s="28">
        <f t="shared" si="2"/>
        <v>67.650000000000006</v>
      </c>
    </row>
    <row r="52" spans="1:10" s="19" customFormat="1" ht="21" customHeight="1">
      <c r="A52" s="20" t="s">
        <v>49</v>
      </c>
      <c r="B52" s="21">
        <v>231</v>
      </c>
      <c r="C52" s="22">
        <v>279</v>
      </c>
      <c r="D52" s="23">
        <f t="shared" si="0"/>
        <v>510</v>
      </c>
      <c r="E52" s="24">
        <v>153</v>
      </c>
      <c r="F52" s="22">
        <v>194</v>
      </c>
      <c r="G52" s="25">
        <f t="shared" si="1"/>
        <v>347</v>
      </c>
      <c r="H52" s="26">
        <f t="shared" si="2"/>
        <v>66.23</v>
      </c>
      <c r="I52" s="27">
        <f t="shared" si="2"/>
        <v>69.53</v>
      </c>
      <c r="J52" s="28">
        <f t="shared" si="2"/>
        <v>68.040000000000006</v>
      </c>
    </row>
    <row r="53" spans="1:10" s="19" customFormat="1" ht="21" customHeight="1">
      <c r="A53" s="20" t="s">
        <v>50</v>
      </c>
      <c r="B53" s="21">
        <v>261</v>
      </c>
      <c r="C53" s="22">
        <v>242</v>
      </c>
      <c r="D53" s="23">
        <f t="shared" si="0"/>
        <v>503</v>
      </c>
      <c r="E53" s="24">
        <v>171</v>
      </c>
      <c r="F53" s="22">
        <v>152</v>
      </c>
      <c r="G53" s="25">
        <f t="shared" si="1"/>
        <v>323</v>
      </c>
      <c r="H53" s="26">
        <f t="shared" si="2"/>
        <v>65.52</v>
      </c>
      <c r="I53" s="27">
        <f t="shared" si="2"/>
        <v>62.81</v>
      </c>
      <c r="J53" s="28">
        <f t="shared" si="2"/>
        <v>64.209999999999994</v>
      </c>
    </row>
    <row r="54" spans="1:10" s="19" customFormat="1" ht="21" customHeight="1">
      <c r="A54" s="20" t="s">
        <v>51</v>
      </c>
      <c r="B54" s="21">
        <v>266</v>
      </c>
      <c r="C54" s="22">
        <v>263</v>
      </c>
      <c r="D54" s="23">
        <f t="shared" si="0"/>
        <v>529</v>
      </c>
      <c r="E54" s="24">
        <v>181</v>
      </c>
      <c r="F54" s="22">
        <v>175</v>
      </c>
      <c r="G54" s="25">
        <f t="shared" si="1"/>
        <v>356</v>
      </c>
      <c r="H54" s="26">
        <f t="shared" si="2"/>
        <v>68.05</v>
      </c>
      <c r="I54" s="27">
        <f t="shared" si="2"/>
        <v>66.540000000000006</v>
      </c>
      <c r="J54" s="28">
        <f t="shared" si="2"/>
        <v>67.3</v>
      </c>
    </row>
    <row r="55" spans="1:10" s="19" customFormat="1" ht="21" customHeight="1">
      <c r="A55" s="20" t="s">
        <v>52</v>
      </c>
      <c r="B55" s="21">
        <v>247</v>
      </c>
      <c r="C55" s="22">
        <v>272</v>
      </c>
      <c r="D55" s="23">
        <f t="shared" si="0"/>
        <v>519</v>
      </c>
      <c r="E55" s="24">
        <v>175</v>
      </c>
      <c r="F55" s="22">
        <v>169</v>
      </c>
      <c r="G55" s="25">
        <f t="shared" si="1"/>
        <v>344</v>
      </c>
      <c r="H55" s="26">
        <f t="shared" si="2"/>
        <v>70.849999999999994</v>
      </c>
      <c r="I55" s="27">
        <f t="shared" si="2"/>
        <v>62.13</v>
      </c>
      <c r="J55" s="28">
        <f t="shared" si="2"/>
        <v>66.28</v>
      </c>
    </row>
    <row r="56" spans="1:10" s="19" customFormat="1" ht="21" customHeight="1">
      <c r="A56" s="20" t="s">
        <v>53</v>
      </c>
      <c r="B56" s="21">
        <v>312</v>
      </c>
      <c r="C56" s="22">
        <v>298</v>
      </c>
      <c r="D56" s="23">
        <f t="shared" si="0"/>
        <v>610</v>
      </c>
      <c r="E56" s="24">
        <v>199</v>
      </c>
      <c r="F56" s="22">
        <v>188</v>
      </c>
      <c r="G56" s="25">
        <f t="shared" si="1"/>
        <v>387</v>
      </c>
      <c r="H56" s="26">
        <f t="shared" si="2"/>
        <v>63.78</v>
      </c>
      <c r="I56" s="27">
        <f t="shared" si="2"/>
        <v>63.09</v>
      </c>
      <c r="J56" s="28">
        <f t="shared" si="2"/>
        <v>63.44</v>
      </c>
    </row>
    <row r="57" spans="1:10" s="19" customFormat="1" ht="21" customHeight="1">
      <c r="A57" s="20" t="s">
        <v>54</v>
      </c>
      <c r="B57" s="21">
        <v>310</v>
      </c>
      <c r="C57" s="22">
        <v>320</v>
      </c>
      <c r="D57" s="23">
        <f t="shared" si="0"/>
        <v>630</v>
      </c>
      <c r="E57" s="24">
        <v>211</v>
      </c>
      <c r="F57" s="22">
        <v>218</v>
      </c>
      <c r="G57" s="25">
        <f t="shared" si="1"/>
        <v>429</v>
      </c>
      <c r="H57" s="26">
        <f t="shared" si="2"/>
        <v>68.06</v>
      </c>
      <c r="I57" s="27">
        <f t="shared" si="2"/>
        <v>68.13</v>
      </c>
      <c r="J57" s="28">
        <f t="shared" si="2"/>
        <v>68.099999999999994</v>
      </c>
    </row>
    <row r="58" spans="1:10" s="19" customFormat="1" ht="21" customHeight="1">
      <c r="A58" s="20" t="s">
        <v>55</v>
      </c>
      <c r="B58" s="21">
        <v>290</v>
      </c>
      <c r="C58" s="22">
        <v>296</v>
      </c>
      <c r="D58" s="23">
        <f t="shared" si="0"/>
        <v>586</v>
      </c>
      <c r="E58" s="24">
        <v>207</v>
      </c>
      <c r="F58" s="22">
        <v>197</v>
      </c>
      <c r="G58" s="25">
        <f t="shared" si="1"/>
        <v>404</v>
      </c>
      <c r="H58" s="26">
        <f t="shared" si="2"/>
        <v>71.38</v>
      </c>
      <c r="I58" s="27">
        <f t="shared" si="2"/>
        <v>66.55</v>
      </c>
      <c r="J58" s="28">
        <f t="shared" si="2"/>
        <v>68.94</v>
      </c>
    </row>
    <row r="59" spans="1:10" s="19" customFormat="1" ht="21" customHeight="1">
      <c r="A59" s="20" t="s">
        <v>56</v>
      </c>
      <c r="B59" s="21">
        <v>229</v>
      </c>
      <c r="C59" s="22">
        <v>283</v>
      </c>
      <c r="D59" s="23">
        <f t="shared" si="0"/>
        <v>512</v>
      </c>
      <c r="E59" s="24">
        <v>159</v>
      </c>
      <c r="F59" s="22">
        <v>195</v>
      </c>
      <c r="G59" s="25">
        <f t="shared" si="1"/>
        <v>354</v>
      </c>
      <c r="H59" s="26">
        <f t="shared" si="2"/>
        <v>69.430000000000007</v>
      </c>
      <c r="I59" s="27">
        <f t="shared" si="2"/>
        <v>68.900000000000006</v>
      </c>
      <c r="J59" s="28">
        <f t="shared" si="2"/>
        <v>69.14</v>
      </c>
    </row>
    <row r="60" spans="1:10" s="19" customFormat="1" ht="21" customHeight="1">
      <c r="A60" s="20" t="s">
        <v>57</v>
      </c>
      <c r="B60" s="21">
        <v>153</v>
      </c>
      <c r="C60" s="22">
        <v>183</v>
      </c>
      <c r="D60" s="23">
        <f t="shared" si="0"/>
        <v>336</v>
      </c>
      <c r="E60" s="24">
        <v>103</v>
      </c>
      <c r="F60" s="22">
        <v>112</v>
      </c>
      <c r="G60" s="25">
        <f t="shared" si="1"/>
        <v>215</v>
      </c>
      <c r="H60" s="26">
        <f t="shared" si="2"/>
        <v>67.319999999999993</v>
      </c>
      <c r="I60" s="27">
        <f t="shared" si="2"/>
        <v>61.2</v>
      </c>
      <c r="J60" s="28">
        <f t="shared" si="2"/>
        <v>63.99</v>
      </c>
    </row>
    <row r="61" spans="1:10" s="19" customFormat="1" ht="21" customHeight="1">
      <c r="A61" s="20" t="s">
        <v>58</v>
      </c>
      <c r="B61" s="21">
        <v>168</v>
      </c>
      <c r="C61" s="22">
        <v>191</v>
      </c>
      <c r="D61" s="23">
        <f t="shared" si="0"/>
        <v>359</v>
      </c>
      <c r="E61" s="24">
        <v>121</v>
      </c>
      <c r="F61" s="22">
        <v>135</v>
      </c>
      <c r="G61" s="25">
        <f t="shared" si="1"/>
        <v>256</v>
      </c>
      <c r="H61" s="26">
        <f t="shared" si="2"/>
        <v>72.02</v>
      </c>
      <c r="I61" s="27">
        <f t="shared" si="2"/>
        <v>70.680000000000007</v>
      </c>
      <c r="J61" s="28">
        <f t="shared" si="2"/>
        <v>71.31</v>
      </c>
    </row>
    <row r="62" spans="1:10" s="19" customFormat="1" ht="21" customHeight="1">
      <c r="A62" s="20" t="s">
        <v>59</v>
      </c>
      <c r="B62" s="21">
        <v>162</v>
      </c>
      <c r="C62" s="22">
        <v>209</v>
      </c>
      <c r="D62" s="23">
        <f t="shared" si="0"/>
        <v>371</v>
      </c>
      <c r="E62" s="24">
        <v>115</v>
      </c>
      <c r="F62" s="22">
        <v>135</v>
      </c>
      <c r="G62" s="25">
        <f t="shared" si="1"/>
        <v>250</v>
      </c>
      <c r="H62" s="26">
        <f t="shared" si="2"/>
        <v>70.989999999999995</v>
      </c>
      <c r="I62" s="27">
        <f t="shared" si="2"/>
        <v>64.59</v>
      </c>
      <c r="J62" s="28">
        <f t="shared" si="2"/>
        <v>67.39</v>
      </c>
    </row>
    <row r="63" spans="1:10" s="19" customFormat="1" ht="21" customHeight="1">
      <c r="A63" s="20" t="s">
        <v>60</v>
      </c>
      <c r="B63" s="21">
        <v>160</v>
      </c>
      <c r="C63" s="22">
        <v>217</v>
      </c>
      <c r="D63" s="23">
        <f t="shared" si="0"/>
        <v>377</v>
      </c>
      <c r="E63" s="24">
        <v>113</v>
      </c>
      <c r="F63" s="22">
        <v>131</v>
      </c>
      <c r="G63" s="25">
        <f t="shared" si="1"/>
        <v>244</v>
      </c>
      <c r="H63" s="26">
        <f t="shared" si="2"/>
        <v>70.63</v>
      </c>
      <c r="I63" s="27">
        <f t="shared" si="2"/>
        <v>60.37</v>
      </c>
      <c r="J63" s="28">
        <f t="shared" si="2"/>
        <v>64.72</v>
      </c>
    </row>
    <row r="64" spans="1:10" s="19" customFormat="1" ht="21" customHeight="1">
      <c r="A64" s="20" t="s">
        <v>61</v>
      </c>
      <c r="B64" s="21">
        <v>177</v>
      </c>
      <c r="C64" s="22">
        <v>206</v>
      </c>
      <c r="D64" s="23">
        <f t="shared" si="0"/>
        <v>383</v>
      </c>
      <c r="E64" s="24">
        <v>111</v>
      </c>
      <c r="F64" s="22">
        <v>141</v>
      </c>
      <c r="G64" s="25">
        <f t="shared" si="1"/>
        <v>252</v>
      </c>
      <c r="H64" s="26">
        <f t="shared" si="2"/>
        <v>62.71</v>
      </c>
      <c r="I64" s="27">
        <f t="shared" si="2"/>
        <v>68.45</v>
      </c>
      <c r="J64" s="28">
        <f t="shared" si="2"/>
        <v>65.8</v>
      </c>
    </row>
    <row r="65" spans="1:10" s="19" customFormat="1" ht="21" customHeight="1">
      <c r="A65" s="20" t="s">
        <v>62</v>
      </c>
      <c r="B65" s="21">
        <v>163</v>
      </c>
      <c r="C65" s="22">
        <v>214</v>
      </c>
      <c r="D65" s="23">
        <f t="shared" si="0"/>
        <v>377</v>
      </c>
      <c r="E65" s="24">
        <v>111</v>
      </c>
      <c r="F65" s="22">
        <v>144</v>
      </c>
      <c r="G65" s="25">
        <f t="shared" si="1"/>
        <v>255</v>
      </c>
      <c r="H65" s="26">
        <f t="shared" si="2"/>
        <v>68.099999999999994</v>
      </c>
      <c r="I65" s="27">
        <f t="shared" si="2"/>
        <v>67.290000000000006</v>
      </c>
      <c r="J65" s="28">
        <f t="shared" si="2"/>
        <v>67.64</v>
      </c>
    </row>
    <row r="66" spans="1:10" s="19" customFormat="1" ht="21" customHeight="1">
      <c r="A66" s="20" t="s">
        <v>63</v>
      </c>
      <c r="B66" s="21">
        <v>150</v>
      </c>
      <c r="C66" s="22">
        <v>187</v>
      </c>
      <c r="D66" s="23">
        <f t="shared" si="0"/>
        <v>337</v>
      </c>
      <c r="E66" s="24">
        <v>98</v>
      </c>
      <c r="F66" s="22">
        <v>101</v>
      </c>
      <c r="G66" s="25">
        <f t="shared" si="1"/>
        <v>199</v>
      </c>
      <c r="H66" s="26">
        <f t="shared" si="2"/>
        <v>65.33</v>
      </c>
      <c r="I66" s="27">
        <f t="shared" si="2"/>
        <v>54.01</v>
      </c>
      <c r="J66" s="28">
        <f t="shared" si="2"/>
        <v>59.05</v>
      </c>
    </row>
    <row r="67" spans="1:10" s="19" customFormat="1" ht="21" customHeight="1">
      <c r="A67" s="20" t="s">
        <v>64</v>
      </c>
      <c r="B67" s="21">
        <v>141</v>
      </c>
      <c r="C67" s="22">
        <v>194</v>
      </c>
      <c r="D67" s="23">
        <f t="shared" si="0"/>
        <v>335</v>
      </c>
      <c r="E67" s="24">
        <v>95</v>
      </c>
      <c r="F67" s="22">
        <v>124</v>
      </c>
      <c r="G67" s="25">
        <f t="shared" si="1"/>
        <v>219</v>
      </c>
      <c r="H67" s="26">
        <f t="shared" si="2"/>
        <v>67.38</v>
      </c>
      <c r="I67" s="27">
        <f t="shared" si="2"/>
        <v>63.92</v>
      </c>
      <c r="J67" s="28">
        <f t="shared" si="2"/>
        <v>65.37</v>
      </c>
    </row>
    <row r="68" spans="1:10" s="19" customFormat="1" ht="21" customHeight="1">
      <c r="A68" s="20" t="s">
        <v>65</v>
      </c>
      <c r="B68" s="21">
        <v>152</v>
      </c>
      <c r="C68" s="22">
        <v>183</v>
      </c>
      <c r="D68" s="23">
        <f t="shared" si="0"/>
        <v>335</v>
      </c>
      <c r="E68" s="24">
        <v>99</v>
      </c>
      <c r="F68" s="22">
        <v>104</v>
      </c>
      <c r="G68" s="25">
        <f t="shared" si="1"/>
        <v>203</v>
      </c>
      <c r="H68" s="26">
        <f t="shared" si="2"/>
        <v>65.13</v>
      </c>
      <c r="I68" s="27">
        <f t="shared" si="2"/>
        <v>56.83</v>
      </c>
      <c r="J68" s="28">
        <f t="shared" si="2"/>
        <v>60.6</v>
      </c>
    </row>
    <row r="69" spans="1:10" s="19" customFormat="1" ht="21" customHeight="1" thickBot="1">
      <c r="A69" s="29" t="s">
        <v>66</v>
      </c>
      <c r="B69" s="30">
        <v>1140</v>
      </c>
      <c r="C69" s="31">
        <v>2126</v>
      </c>
      <c r="D69" s="32">
        <f t="shared" si="0"/>
        <v>3266</v>
      </c>
      <c r="E69" s="33">
        <v>563</v>
      </c>
      <c r="F69" s="31">
        <v>739</v>
      </c>
      <c r="G69" s="34">
        <f t="shared" si="1"/>
        <v>1302</v>
      </c>
      <c r="H69" s="35">
        <f t="shared" si="2"/>
        <v>49.39</v>
      </c>
      <c r="I69" s="36">
        <f t="shared" si="2"/>
        <v>34.76</v>
      </c>
      <c r="J69" s="37">
        <f t="shared" si="2"/>
        <v>39.869999999999997</v>
      </c>
    </row>
    <row r="70" spans="1:10" ht="21" customHeight="1" thickBot="1">
      <c r="A70" s="38" t="s">
        <v>3</v>
      </c>
      <c r="B70" s="39">
        <f>SUM(B7:B69)</f>
        <v>13120</v>
      </c>
      <c r="C70" s="40">
        <f t="shared" ref="C70:G70" si="3">SUM(C7:C69)</f>
        <v>14956</v>
      </c>
      <c r="D70" s="41">
        <f t="shared" si="3"/>
        <v>28076</v>
      </c>
      <c r="E70" s="42">
        <f t="shared" si="3"/>
        <v>6843</v>
      </c>
      <c r="F70" s="40">
        <f t="shared" si="3"/>
        <v>7580</v>
      </c>
      <c r="G70" s="43">
        <f t="shared" si="3"/>
        <v>14423</v>
      </c>
      <c r="H70" s="44">
        <f t="shared" ref="H70:J70" si="4">ROUND(E70/B70*100,2)</f>
        <v>52.16</v>
      </c>
      <c r="I70" s="45">
        <f t="shared" si="4"/>
        <v>50.68</v>
      </c>
      <c r="J70" s="46">
        <f t="shared" si="4"/>
        <v>51.37</v>
      </c>
    </row>
  </sheetData>
  <mergeCells count="7">
    <mergeCell ref="A1:J1"/>
    <mergeCell ref="A3:J3"/>
    <mergeCell ref="A4:J4"/>
    <mergeCell ref="A5:A6"/>
    <mergeCell ref="B5:D5"/>
    <mergeCell ref="E5:G5"/>
    <mergeCell ref="H5:J5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小選挙区</vt:lpstr>
      <vt:lpstr>比例代表</vt:lpstr>
      <vt:lpstr>国民審査</vt:lpstr>
      <vt:lpstr>国民審査!Print_Area</vt:lpstr>
      <vt:lpstr>小選挙区!Print_Area</vt:lpstr>
      <vt:lpstr>比例代表!Print_Area</vt:lpstr>
      <vt:lpstr>国民審査!Print_Titles</vt:lpstr>
      <vt:lpstr>小選挙区!Print_Titles</vt:lpstr>
      <vt:lpstr>比例代表!Print_Titles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宮田　誠</cp:lastModifiedBy>
  <cp:lastPrinted>2017-10-31T00:02:10Z</cp:lastPrinted>
  <dcterms:modified xsi:type="dcterms:W3CDTF">2017-10-31T00:02:38Z</dcterms:modified>
</cp:coreProperties>
</file>