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OONRDRSRV2\redirect\JN63042\Desktop\"/>
    </mc:Choice>
  </mc:AlternateContent>
  <bookViews>
    <workbookView xWindow="120" yWindow="60" windowWidth="19440" windowHeight="7875"/>
  </bookViews>
  <sheets>
    <sheet name="小選挙区" sheetId="4" r:id="rId1"/>
    <sheet name="比例代表" sheetId="11" r:id="rId2"/>
    <sheet name="国民審査" sheetId="12" r:id="rId3"/>
  </sheets>
  <definedNames>
    <definedName name="_xlnm.Print_Area" localSheetId="2">国民審査!$A$1:$J$70</definedName>
    <definedName name="_xlnm.Print_Area" localSheetId="0">小選挙区!$A$1:$J$70</definedName>
    <definedName name="_xlnm.Print_Area" localSheetId="1">比例代表!$A$1:$J$70</definedName>
    <definedName name="_xlnm.Print_Titles" localSheetId="2">国民審査!$1:$6</definedName>
    <definedName name="_xlnm.Print_Titles" localSheetId="0">小選挙区!$1:$6</definedName>
    <definedName name="_xlnm.Print_Titles" localSheetId="1">比例代表!$1:$6</definedName>
  </definedNames>
  <calcPr calcId="162913"/>
</workbook>
</file>

<file path=xl/calcChain.xml><?xml version="1.0" encoding="utf-8"?>
<calcChain xmlns="http://schemas.openxmlformats.org/spreadsheetml/2006/main">
  <c r="F70" i="12" l="1"/>
  <c r="E70" i="12"/>
  <c r="C70" i="12"/>
  <c r="B70" i="12"/>
  <c r="H70" i="12" s="1"/>
  <c r="I69" i="12"/>
  <c r="H69" i="12"/>
  <c r="G69" i="12"/>
  <c r="D69" i="12"/>
  <c r="J69" i="12" s="1"/>
  <c r="I68" i="12"/>
  <c r="H68" i="12"/>
  <c r="G68" i="12"/>
  <c r="D68" i="12"/>
  <c r="J68" i="12" s="1"/>
  <c r="I67" i="12"/>
  <c r="H67" i="12"/>
  <c r="G67" i="12"/>
  <c r="D67" i="12"/>
  <c r="I66" i="12"/>
  <c r="H66" i="12"/>
  <c r="G66" i="12"/>
  <c r="D66" i="12"/>
  <c r="I65" i="12"/>
  <c r="H65" i="12"/>
  <c r="G65" i="12"/>
  <c r="D65" i="12"/>
  <c r="J65" i="12" s="1"/>
  <c r="I64" i="12"/>
  <c r="H64" i="12"/>
  <c r="G64" i="12"/>
  <c r="D64" i="12"/>
  <c r="J64" i="12" s="1"/>
  <c r="I63" i="12"/>
  <c r="H63" i="12"/>
  <c r="G63" i="12"/>
  <c r="D63" i="12"/>
  <c r="I62" i="12"/>
  <c r="H62" i="12"/>
  <c r="G62" i="12"/>
  <c r="D62" i="12"/>
  <c r="I61" i="12"/>
  <c r="H61" i="12"/>
  <c r="G61" i="12"/>
  <c r="D61" i="12"/>
  <c r="J61" i="12" s="1"/>
  <c r="I60" i="12"/>
  <c r="H60" i="12"/>
  <c r="G60" i="12"/>
  <c r="D60" i="12"/>
  <c r="J60" i="12" s="1"/>
  <c r="I59" i="12"/>
  <c r="H59" i="12"/>
  <c r="G59" i="12"/>
  <c r="D59" i="12"/>
  <c r="I58" i="12"/>
  <c r="H58" i="12"/>
  <c r="G58" i="12"/>
  <c r="D58" i="12"/>
  <c r="I57" i="12"/>
  <c r="H57" i="12"/>
  <c r="G57" i="12"/>
  <c r="D57" i="12"/>
  <c r="J57" i="12" s="1"/>
  <c r="I56" i="12"/>
  <c r="H56" i="12"/>
  <c r="G56" i="12"/>
  <c r="D56" i="12"/>
  <c r="J56" i="12" s="1"/>
  <c r="I55" i="12"/>
  <c r="H55" i="12"/>
  <c r="G55" i="12"/>
  <c r="D55" i="12"/>
  <c r="I54" i="12"/>
  <c r="H54" i="12"/>
  <c r="G54" i="12"/>
  <c r="D54" i="12"/>
  <c r="I53" i="12"/>
  <c r="H53" i="12"/>
  <c r="G53" i="12"/>
  <c r="D53" i="12"/>
  <c r="J53" i="12" s="1"/>
  <c r="I52" i="12"/>
  <c r="H52" i="12"/>
  <c r="G52" i="12"/>
  <c r="D52" i="12"/>
  <c r="J52" i="12" s="1"/>
  <c r="I51" i="12"/>
  <c r="H51" i="12"/>
  <c r="G51" i="12"/>
  <c r="D51" i="12"/>
  <c r="I50" i="12"/>
  <c r="H50" i="12"/>
  <c r="G50" i="12"/>
  <c r="D50" i="12"/>
  <c r="I49" i="12"/>
  <c r="H49" i="12"/>
  <c r="G49" i="12"/>
  <c r="D49" i="12"/>
  <c r="J49" i="12" s="1"/>
  <c r="I48" i="12"/>
  <c r="H48" i="12"/>
  <c r="G48" i="12"/>
  <c r="D48" i="12"/>
  <c r="J48" i="12" s="1"/>
  <c r="I47" i="12"/>
  <c r="H47" i="12"/>
  <c r="G47" i="12"/>
  <c r="D47" i="12"/>
  <c r="I46" i="12"/>
  <c r="H46" i="12"/>
  <c r="G46" i="12"/>
  <c r="D46" i="12"/>
  <c r="I45" i="12"/>
  <c r="H45" i="12"/>
  <c r="G45" i="12"/>
  <c r="D45" i="12"/>
  <c r="J45" i="12" s="1"/>
  <c r="I44" i="12"/>
  <c r="H44" i="12"/>
  <c r="G44" i="12"/>
  <c r="D44" i="12"/>
  <c r="J44" i="12" s="1"/>
  <c r="I43" i="12"/>
  <c r="H43" i="12"/>
  <c r="G43" i="12"/>
  <c r="D43" i="12"/>
  <c r="I42" i="12"/>
  <c r="H42" i="12"/>
  <c r="G42" i="12"/>
  <c r="D42" i="12"/>
  <c r="I41" i="12"/>
  <c r="H41" i="12"/>
  <c r="G41" i="12"/>
  <c r="D41" i="12"/>
  <c r="J41" i="12" s="1"/>
  <c r="I40" i="12"/>
  <c r="H40" i="12"/>
  <c r="G40" i="12"/>
  <c r="D40" i="12"/>
  <c r="J40" i="12" s="1"/>
  <c r="I39" i="12"/>
  <c r="H39" i="12"/>
  <c r="G39" i="12"/>
  <c r="D39" i="12"/>
  <c r="I38" i="12"/>
  <c r="H38" i="12"/>
  <c r="G38" i="12"/>
  <c r="D38" i="12"/>
  <c r="I37" i="12"/>
  <c r="H37" i="12"/>
  <c r="G37" i="12"/>
  <c r="D37" i="12"/>
  <c r="J37" i="12" s="1"/>
  <c r="I36" i="12"/>
  <c r="H36" i="12"/>
  <c r="G36" i="12"/>
  <c r="D36" i="12"/>
  <c r="J36" i="12" s="1"/>
  <c r="I35" i="12"/>
  <c r="H35" i="12"/>
  <c r="G35" i="12"/>
  <c r="D35" i="12"/>
  <c r="I34" i="12"/>
  <c r="H34" i="12"/>
  <c r="G34" i="12"/>
  <c r="D34" i="12"/>
  <c r="I33" i="12"/>
  <c r="H33" i="12"/>
  <c r="G33" i="12"/>
  <c r="D33" i="12"/>
  <c r="J33" i="12" s="1"/>
  <c r="I32" i="12"/>
  <c r="H32" i="12"/>
  <c r="G32" i="12"/>
  <c r="D32" i="12"/>
  <c r="J32" i="12" s="1"/>
  <c r="I31" i="12"/>
  <c r="H31" i="12"/>
  <c r="G31" i="12"/>
  <c r="D31" i="12"/>
  <c r="I30" i="12"/>
  <c r="H30" i="12"/>
  <c r="G30" i="12"/>
  <c r="D30" i="12"/>
  <c r="I29" i="12"/>
  <c r="H29" i="12"/>
  <c r="G29" i="12"/>
  <c r="D29" i="12"/>
  <c r="J29" i="12" s="1"/>
  <c r="I28" i="12"/>
  <c r="H28" i="12"/>
  <c r="G28" i="12"/>
  <c r="D28" i="12"/>
  <c r="J28" i="12" s="1"/>
  <c r="I27" i="12"/>
  <c r="H27" i="12"/>
  <c r="G27" i="12"/>
  <c r="D27" i="12"/>
  <c r="I26" i="12"/>
  <c r="H26" i="12"/>
  <c r="G26" i="12"/>
  <c r="D26" i="12"/>
  <c r="I25" i="12"/>
  <c r="H25" i="12"/>
  <c r="G25" i="12"/>
  <c r="D25" i="12"/>
  <c r="J25" i="12" s="1"/>
  <c r="I24" i="12"/>
  <c r="H24" i="12"/>
  <c r="G24" i="12"/>
  <c r="D24" i="12"/>
  <c r="J24" i="12" s="1"/>
  <c r="I23" i="12"/>
  <c r="H23" i="12"/>
  <c r="G23" i="12"/>
  <c r="D23" i="12"/>
  <c r="I22" i="12"/>
  <c r="H22" i="12"/>
  <c r="G22" i="12"/>
  <c r="D22" i="12"/>
  <c r="I21" i="12"/>
  <c r="H21" i="12"/>
  <c r="G21" i="12"/>
  <c r="D21" i="12"/>
  <c r="J21" i="12" s="1"/>
  <c r="I20" i="12"/>
  <c r="H20" i="12"/>
  <c r="G20" i="12"/>
  <c r="D20" i="12"/>
  <c r="J20" i="12" s="1"/>
  <c r="I19" i="12"/>
  <c r="H19" i="12"/>
  <c r="G19" i="12"/>
  <c r="D19" i="12"/>
  <c r="I18" i="12"/>
  <c r="H18" i="12"/>
  <c r="G18" i="12"/>
  <c r="D18" i="12"/>
  <c r="I17" i="12"/>
  <c r="H17" i="12"/>
  <c r="G17" i="12"/>
  <c r="D17" i="12"/>
  <c r="J17" i="12" s="1"/>
  <c r="I16" i="12"/>
  <c r="H16" i="12"/>
  <c r="G16" i="12"/>
  <c r="D16" i="12"/>
  <c r="J16" i="12" s="1"/>
  <c r="I15" i="12"/>
  <c r="H15" i="12"/>
  <c r="G15" i="12"/>
  <c r="D15" i="12"/>
  <c r="I14" i="12"/>
  <c r="H14" i="12"/>
  <c r="G14" i="12"/>
  <c r="D14" i="12"/>
  <c r="I13" i="12"/>
  <c r="H13" i="12"/>
  <c r="G13" i="12"/>
  <c r="D13" i="12"/>
  <c r="J13" i="12" s="1"/>
  <c r="I12" i="12"/>
  <c r="H12" i="12"/>
  <c r="G12" i="12"/>
  <c r="D12" i="12"/>
  <c r="J12" i="12" s="1"/>
  <c r="I11" i="12"/>
  <c r="H11" i="12"/>
  <c r="G11" i="12"/>
  <c r="D11" i="12"/>
  <c r="I10" i="12"/>
  <c r="H10" i="12"/>
  <c r="G10" i="12"/>
  <c r="D10" i="12"/>
  <c r="I9" i="12"/>
  <c r="H9" i="12"/>
  <c r="G9" i="12"/>
  <c r="D9" i="12"/>
  <c r="J9" i="12" s="1"/>
  <c r="I8" i="12"/>
  <c r="H8" i="12"/>
  <c r="G8" i="12"/>
  <c r="D8" i="12"/>
  <c r="I7" i="12"/>
  <c r="H7" i="12"/>
  <c r="G7" i="12"/>
  <c r="G70" i="12" s="1"/>
  <c r="D7" i="12"/>
  <c r="F70" i="11"/>
  <c r="E70" i="11"/>
  <c r="C70" i="11"/>
  <c r="B70" i="11"/>
  <c r="I69" i="11"/>
  <c r="H69" i="11"/>
  <c r="G69" i="11"/>
  <c r="D69" i="11"/>
  <c r="J69" i="11" s="1"/>
  <c r="I68" i="11"/>
  <c r="H68" i="11"/>
  <c r="G68" i="11"/>
  <c r="D68" i="11"/>
  <c r="J68" i="11" s="1"/>
  <c r="I67" i="11"/>
  <c r="H67" i="11"/>
  <c r="G67" i="11"/>
  <c r="D67" i="11"/>
  <c r="I66" i="11"/>
  <c r="H66" i="11"/>
  <c r="G66" i="11"/>
  <c r="D66" i="11"/>
  <c r="J66" i="11" s="1"/>
  <c r="I65" i="11"/>
  <c r="H65" i="11"/>
  <c r="G65" i="11"/>
  <c r="D65" i="11"/>
  <c r="J65" i="11" s="1"/>
  <c r="I64" i="11"/>
  <c r="H64" i="11"/>
  <c r="G64" i="11"/>
  <c r="D64" i="11"/>
  <c r="J64" i="11" s="1"/>
  <c r="I63" i="11"/>
  <c r="H63" i="11"/>
  <c r="G63" i="11"/>
  <c r="D63" i="11"/>
  <c r="I62" i="11"/>
  <c r="H62" i="11"/>
  <c r="G62" i="11"/>
  <c r="D62" i="11"/>
  <c r="J62" i="11" s="1"/>
  <c r="I61" i="11"/>
  <c r="H61" i="11"/>
  <c r="G61" i="11"/>
  <c r="D61" i="11"/>
  <c r="J61" i="11" s="1"/>
  <c r="I60" i="11"/>
  <c r="H60" i="11"/>
  <c r="G60" i="11"/>
  <c r="D60" i="11"/>
  <c r="J60" i="11" s="1"/>
  <c r="I59" i="11"/>
  <c r="H59" i="11"/>
  <c r="G59" i="11"/>
  <c r="D59" i="11"/>
  <c r="I58" i="11"/>
  <c r="H58" i="11"/>
  <c r="G58" i="11"/>
  <c r="D58" i="11"/>
  <c r="I57" i="11"/>
  <c r="H57" i="11"/>
  <c r="G57" i="11"/>
  <c r="D57" i="11"/>
  <c r="J57" i="11" s="1"/>
  <c r="I56" i="11"/>
  <c r="H56" i="11"/>
  <c r="G56" i="11"/>
  <c r="D56" i="11"/>
  <c r="J56" i="11" s="1"/>
  <c r="I55" i="11"/>
  <c r="H55" i="11"/>
  <c r="G55" i="11"/>
  <c r="D55" i="11"/>
  <c r="I54" i="11"/>
  <c r="H54" i="11"/>
  <c r="G54" i="11"/>
  <c r="D54" i="11"/>
  <c r="J54" i="11" s="1"/>
  <c r="I53" i="11"/>
  <c r="H53" i="11"/>
  <c r="G53" i="11"/>
  <c r="D53" i="11"/>
  <c r="J53" i="11" s="1"/>
  <c r="I52" i="11"/>
  <c r="H52" i="11"/>
  <c r="G52" i="11"/>
  <c r="D52" i="11"/>
  <c r="J52" i="11" s="1"/>
  <c r="I51" i="11"/>
  <c r="H51" i="11"/>
  <c r="G51" i="11"/>
  <c r="D51" i="11"/>
  <c r="I50" i="11"/>
  <c r="H50" i="11"/>
  <c r="G50" i="11"/>
  <c r="D50" i="11"/>
  <c r="J50" i="11" s="1"/>
  <c r="I49" i="11"/>
  <c r="H49" i="11"/>
  <c r="G49" i="11"/>
  <c r="D49" i="11"/>
  <c r="J49" i="11" s="1"/>
  <c r="I48" i="11"/>
  <c r="H48" i="11"/>
  <c r="G48" i="11"/>
  <c r="D48" i="11"/>
  <c r="J48" i="11" s="1"/>
  <c r="I47" i="11"/>
  <c r="H47" i="11"/>
  <c r="G47" i="11"/>
  <c r="D47" i="11"/>
  <c r="I46" i="11"/>
  <c r="H46" i="11"/>
  <c r="G46" i="11"/>
  <c r="D46" i="11"/>
  <c r="J46" i="11" s="1"/>
  <c r="I45" i="11"/>
  <c r="H45" i="11"/>
  <c r="G45" i="11"/>
  <c r="D45" i="11"/>
  <c r="J45" i="11" s="1"/>
  <c r="I44" i="11"/>
  <c r="H44" i="11"/>
  <c r="G44" i="11"/>
  <c r="D44" i="11"/>
  <c r="J44" i="11" s="1"/>
  <c r="I43" i="11"/>
  <c r="H43" i="11"/>
  <c r="G43" i="11"/>
  <c r="D43" i="11"/>
  <c r="I42" i="11"/>
  <c r="H42" i="11"/>
  <c r="G42" i="11"/>
  <c r="D42" i="11"/>
  <c r="J42" i="11" s="1"/>
  <c r="I41" i="11"/>
  <c r="H41" i="11"/>
  <c r="G41" i="11"/>
  <c r="D41" i="11"/>
  <c r="J41" i="11" s="1"/>
  <c r="I40" i="11"/>
  <c r="H40" i="11"/>
  <c r="G40" i="11"/>
  <c r="D40" i="11"/>
  <c r="J40" i="11" s="1"/>
  <c r="I39" i="11"/>
  <c r="H39" i="11"/>
  <c r="G39" i="11"/>
  <c r="D39" i="11"/>
  <c r="I38" i="11"/>
  <c r="H38" i="11"/>
  <c r="G38" i="11"/>
  <c r="D38" i="11"/>
  <c r="J38" i="11" s="1"/>
  <c r="I37" i="11"/>
  <c r="H37" i="11"/>
  <c r="G37" i="11"/>
  <c r="D37" i="11"/>
  <c r="J37" i="11" s="1"/>
  <c r="I36" i="11"/>
  <c r="H36" i="11"/>
  <c r="G36" i="11"/>
  <c r="D36" i="11"/>
  <c r="J36" i="11" s="1"/>
  <c r="I35" i="11"/>
  <c r="H35" i="11"/>
  <c r="G35" i="11"/>
  <c r="D35" i="11"/>
  <c r="I34" i="11"/>
  <c r="H34" i="11"/>
  <c r="G34" i="11"/>
  <c r="D34" i="11"/>
  <c r="J34" i="11" s="1"/>
  <c r="I33" i="11"/>
  <c r="H33" i="11"/>
  <c r="G33" i="11"/>
  <c r="D33" i="11"/>
  <c r="J33" i="11" s="1"/>
  <c r="I32" i="11"/>
  <c r="H32" i="11"/>
  <c r="G32" i="11"/>
  <c r="D32" i="11"/>
  <c r="J32" i="11" s="1"/>
  <c r="I31" i="11"/>
  <c r="H31" i="11"/>
  <c r="G31" i="11"/>
  <c r="D31" i="11"/>
  <c r="I30" i="11"/>
  <c r="H30" i="11"/>
  <c r="G30" i="11"/>
  <c r="D30" i="11"/>
  <c r="J30" i="11" s="1"/>
  <c r="I29" i="11"/>
  <c r="H29" i="11"/>
  <c r="G29" i="11"/>
  <c r="D29" i="11"/>
  <c r="J29" i="11" s="1"/>
  <c r="I28" i="11"/>
  <c r="H28" i="11"/>
  <c r="G28" i="11"/>
  <c r="D28" i="11"/>
  <c r="J28" i="11" s="1"/>
  <c r="I27" i="11"/>
  <c r="H27" i="11"/>
  <c r="G27" i="11"/>
  <c r="D27" i="11"/>
  <c r="I26" i="11"/>
  <c r="H26" i="11"/>
  <c r="G26" i="11"/>
  <c r="D26" i="11"/>
  <c r="J26" i="11" s="1"/>
  <c r="I25" i="11"/>
  <c r="H25" i="11"/>
  <c r="G25" i="11"/>
  <c r="D25" i="11"/>
  <c r="J25" i="11" s="1"/>
  <c r="I24" i="11"/>
  <c r="H24" i="11"/>
  <c r="G24" i="11"/>
  <c r="D24" i="11"/>
  <c r="J24" i="11" s="1"/>
  <c r="I23" i="11"/>
  <c r="H23" i="11"/>
  <c r="G23" i="11"/>
  <c r="D23" i="11"/>
  <c r="I22" i="11"/>
  <c r="H22" i="11"/>
  <c r="G22" i="11"/>
  <c r="D22" i="11"/>
  <c r="J22" i="11" s="1"/>
  <c r="I21" i="11"/>
  <c r="H21" i="11"/>
  <c r="G21" i="11"/>
  <c r="D21" i="11"/>
  <c r="J21" i="11" s="1"/>
  <c r="I20" i="11"/>
  <c r="H20" i="11"/>
  <c r="G20" i="11"/>
  <c r="D20" i="11"/>
  <c r="J20" i="11" s="1"/>
  <c r="I19" i="11"/>
  <c r="H19" i="11"/>
  <c r="G19" i="11"/>
  <c r="D19" i="11"/>
  <c r="I18" i="11"/>
  <c r="H18" i="11"/>
  <c r="G18" i="11"/>
  <c r="D18" i="11"/>
  <c r="J18" i="11" s="1"/>
  <c r="I17" i="11"/>
  <c r="H17" i="11"/>
  <c r="G17" i="11"/>
  <c r="D17" i="11"/>
  <c r="J17" i="11" s="1"/>
  <c r="I16" i="11"/>
  <c r="H16" i="11"/>
  <c r="G16" i="11"/>
  <c r="D16" i="11"/>
  <c r="J16" i="11" s="1"/>
  <c r="I15" i="11"/>
  <c r="H15" i="11"/>
  <c r="G15" i="11"/>
  <c r="D15" i="11"/>
  <c r="I14" i="11"/>
  <c r="H14" i="11"/>
  <c r="G14" i="11"/>
  <c r="D14" i="11"/>
  <c r="J14" i="11" s="1"/>
  <c r="I13" i="11"/>
  <c r="H13" i="11"/>
  <c r="G13" i="11"/>
  <c r="D13" i="11"/>
  <c r="J13" i="11" s="1"/>
  <c r="I12" i="11"/>
  <c r="H12" i="11"/>
  <c r="G12" i="11"/>
  <c r="D12" i="11"/>
  <c r="J12" i="11" s="1"/>
  <c r="I11" i="11"/>
  <c r="H11" i="11"/>
  <c r="G11" i="11"/>
  <c r="D11" i="11"/>
  <c r="I10" i="11"/>
  <c r="H10" i="11"/>
  <c r="G10" i="11"/>
  <c r="D10" i="11"/>
  <c r="J10" i="11" s="1"/>
  <c r="I9" i="11"/>
  <c r="H9" i="11"/>
  <c r="G9" i="11"/>
  <c r="D9" i="11"/>
  <c r="J9" i="11" s="1"/>
  <c r="I8" i="11"/>
  <c r="H8" i="11"/>
  <c r="G8" i="11"/>
  <c r="D8" i="11"/>
  <c r="I7" i="11"/>
  <c r="H7" i="11"/>
  <c r="G7" i="11"/>
  <c r="D7" i="11"/>
  <c r="J58" i="11" l="1"/>
  <c r="H70" i="11"/>
  <c r="G70" i="11"/>
  <c r="I70" i="12"/>
  <c r="I70" i="11"/>
  <c r="D70" i="12"/>
  <c r="J70" i="12" s="1"/>
  <c r="J10" i="12"/>
  <c r="J11" i="12"/>
  <c r="J14" i="12"/>
  <c r="J15" i="12"/>
  <c r="J18" i="12"/>
  <c r="J19" i="12"/>
  <c r="J22" i="12"/>
  <c r="J23" i="12"/>
  <c r="J26" i="12"/>
  <c r="J27" i="12"/>
  <c r="J30" i="12"/>
  <c r="J31" i="12"/>
  <c r="J34" i="12"/>
  <c r="J35" i="12"/>
  <c r="J38" i="12"/>
  <c r="J39" i="12"/>
  <c r="J42" i="12"/>
  <c r="J43" i="12"/>
  <c r="J46" i="12"/>
  <c r="J47" i="12"/>
  <c r="J50" i="12"/>
  <c r="J51" i="12"/>
  <c r="J54" i="12"/>
  <c r="J55" i="12"/>
  <c r="J58" i="12"/>
  <c r="J59" i="12"/>
  <c r="J62" i="12"/>
  <c r="J63" i="12"/>
  <c r="J66" i="12"/>
  <c r="J67" i="12"/>
  <c r="D70" i="11"/>
  <c r="J11" i="11"/>
  <c r="J15" i="11"/>
  <c r="J19" i="11"/>
  <c r="J23" i="11"/>
  <c r="J27" i="11"/>
  <c r="J31" i="11"/>
  <c r="J35" i="11"/>
  <c r="J39" i="11"/>
  <c r="J43" i="11"/>
  <c r="J47" i="11"/>
  <c r="J51" i="11"/>
  <c r="J55" i="11"/>
  <c r="J59" i="11"/>
  <c r="J63" i="11"/>
  <c r="J67" i="11"/>
  <c r="J8" i="12"/>
  <c r="J7" i="12"/>
  <c r="J7" i="11"/>
  <c r="J8" i="11"/>
  <c r="H8" i="4"/>
  <c r="I8" i="4"/>
  <c r="H9" i="4"/>
  <c r="I9" i="4"/>
  <c r="H10" i="4"/>
  <c r="I10" i="4"/>
  <c r="H11" i="4"/>
  <c r="I11" i="4"/>
  <c r="H12" i="4"/>
  <c r="I12" i="4"/>
  <c r="H13" i="4"/>
  <c r="I13" i="4"/>
  <c r="H14" i="4"/>
  <c r="I14" i="4"/>
  <c r="H15" i="4"/>
  <c r="I15" i="4"/>
  <c r="H16" i="4"/>
  <c r="I16" i="4"/>
  <c r="H17" i="4"/>
  <c r="I17" i="4"/>
  <c r="H18" i="4"/>
  <c r="I18" i="4"/>
  <c r="H19" i="4"/>
  <c r="I19" i="4"/>
  <c r="H20" i="4"/>
  <c r="I20" i="4"/>
  <c r="H21" i="4"/>
  <c r="I21" i="4"/>
  <c r="H22" i="4"/>
  <c r="I22" i="4"/>
  <c r="H23" i="4"/>
  <c r="I23" i="4"/>
  <c r="H24" i="4"/>
  <c r="I24" i="4"/>
  <c r="H25" i="4"/>
  <c r="I25" i="4"/>
  <c r="H26" i="4"/>
  <c r="I26" i="4"/>
  <c r="H27" i="4"/>
  <c r="I27" i="4"/>
  <c r="H28" i="4"/>
  <c r="I28" i="4"/>
  <c r="H29" i="4"/>
  <c r="I29" i="4"/>
  <c r="H30" i="4"/>
  <c r="I30" i="4"/>
  <c r="H31" i="4"/>
  <c r="I31" i="4"/>
  <c r="H32" i="4"/>
  <c r="I32" i="4"/>
  <c r="H33" i="4"/>
  <c r="I33" i="4"/>
  <c r="H34" i="4"/>
  <c r="I34" i="4"/>
  <c r="H35" i="4"/>
  <c r="I35" i="4"/>
  <c r="H36" i="4"/>
  <c r="I36" i="4"/>
  <c r="H37" i="4"/>
  <c r="I37" i="4"/>
  <c r="H38" i="4"/>
  <c r="I38" i="4"/>
  <c r="H39" i="4"/>
  <c r="I39" i="4"/>
  <c r="H40" i="4"/>
  <c r="I40" i="4"/>
  <c r="H41" i="4"/>
  <c r="I41" i="4"/>
  <c r="H42" i="4"/>
  <c r="I42" i="4"/>
  <c r="H43" i="4"/>
  <c r="I43" i="4"/>
  <c r="H44" i="4"/>
  <c r="I44" i="4"/>
  <c r="H45" i="4"/>
  <c r="I45" i="4"/>
  <c r="H46" i="4"/>
  <c r="I46" i="4"/>
  <c r="H47" i="4"/>
  <c r="I47" i="4"/>
  <c r="H48" i="4"/>
  <c r="I48" i="4"/>
  <c r="H49" i="4"/>
  <c r="I49" i="4"/>
  <c r="H50" i="4"/>
  <c r="I50" i="4"/>
  <c r="H51" i="4"/>
  <c r="I51" i="4"/>
  <c r="H52" i="4"/>
  <c r="I52" i="4"/>
  <c r="H53" i="4"/>
  <c r="I53" i="4"/>
  <c r="H54" i="4"/>
  <c r="I54" i="4"/>
  <c r="H55" i="4"/>
  <c r="I55" i="4"/>
  <c r="H56" i="4"/>
  <c r="I56" i="4"/>
  <c r="H57" i="4"/>
  <c r="I57" i="4"/>
  <c r="H58" i="4"/>
  <c r="I58" i="4"/>
  <c r="H59" i="4"/>
  <c r="I59" i="4"/>
  <c r="H60" i="4"/>
  <c r="I60" i="4"/>
  <c r="H61" i="4"/>
  <c r="I61" i="4"/>
  <c r="H62" i="4"/>
  <c r="I62" i="4"/>
  <c r="H63" i="4"/>
  <c r="I63" i="4"/>
  <c r="H64" i="4"/>
  <c r="I64" i="4"/>
  <c r="H65" i="4"/>
  <c r="I65" i="4"/>
  <c r="H66" i="4"/>
  <c r="I66" i="4"/>
  <c r="H67" i="4"/>
  <c r="I67" i="4"/>
  <c r="H68" i="4"/>
  <c r="I68" i="4"/>
  <c r="H69" i="4"/>
  <c r="I69" i="4"/>
  <c r="I7" i="4"/>
  <c r="H7" i="4"/>
  <c r="J70" i="11" l="1"/>
  <c r="F70" i="4"/>
  <c r="E70" i="4"/>
  <c r="C70" i="4"/>
  <c r="B70" i="4"/>
  <c r="G69" i="4"/>
  <c r="D69" i="4"/>
  <c r="G68" i="4"/>
  <c r="D68" i="4"/>
  <c r="G67" i="4"/>
  <c r="D67" i="4"/>
  <c r="G66" i="4"/>
  <c r="D66" i="4"/>
  <c r="G65" i="4"/>
  <c r="D65" i="4"/>
  <c r="G64" i="4"/>
  <c r="D64" i="4"/>
  <c r="G63" i="4"/>
  <c r="D63" i="4"/>
  <c r="G62" i="4"/>
  <c r="D62" i="4"/>
  <c r="G61" i="4"/>
  <c r="D61" i="4"/>
  <c r="G60" i="4"/>
  <c r="D60" i="4"/>
  <c r="G59" i="4"/>
  <c r="D59" i="4"/>
  <c r="G58" i="4"/>
  <c r="D58" i="4"/>
  <c r="G57" i="4"/>
  <c r="D57" i="4"/>
  <c r="G56" i="4"/>
  <c r="D56" i="4"/>
  <c r="G55" i="4"/>
  <c r="D55" i="4"/>
  <c r="G54" i="4"/>
  <c r="D54" i="4"/>
  <c r="G53" i="4"/>
  <c r="D53" i="4"/>
  <c r="G52" i="4"/>
  <c r="D52" i="4"/>
  <c r="G51" i="4"/>
  <c r="D51" i="4"/>
  <c r="G50" i="4"/>
  <c r="D50" i="4"/>
  <c r="G49" i="4"/>
  <c r="D49" i="4"/>
  <c r="G48" i="4"/>
  <c r="D48" i="4"/>
  <c r="G47" i="4"/>
  <c r="D47" i="4"/>
  <c r="G46" i="4"/>
  <c r="D46" i="4"/>
  <c r="G45" i="4"/>
  <c r="D45" i="4"/>
  <c r="G44" i="4"/>
  <c r="D44" i="4"/>
  <c r="G43" i="4"/>
  <c r="D43" i="4"/>
  <c r="G42" i="4"/>
  <c r="D42" i="4"/>
  <c r="G41" i="4"/>
  <c r="D41" i="4"/>
  <c r="G40" i="4"/>
  <c r="D40" i="4"/>
  <c r="G39" i="4"/>
  <c r="D39" i="4"/>
  <c r="G38" i="4"/>
  <c r="D38" i="4"/>
  <c r="G37" i="4"/>
  <c r="D37" i="4"/>
  <c r="G36" i="4"/>
  <c r="D36" i="4"/>
  <c r="G35" i="4"/>
  <c r="D35" i="4"/>
  <c r="G34" i="4"/>
  <c r="D34" i="4"/>
  <c r="G33" i="4"/>
  <c r="D33" i="4"/>
  <c r="G32" i="4"/>
  <c r="D32" i="4"/>
  <c r="G31" i="4"/>
  <c r="D31" i="4"/>
  <c r="G30" i="4"/>
  <c r="D30" i="4"/>
  <c r="G29" i="4"/>
  <c r="D29" i="4"/>
  <c r="G28" i="4"/>
  <c r="D28" i="4"/>
  <c r="G27" i="4"/>
  <c r="D27" i="4"/>
  <c r="G26" i="4"/>
  <c r="D26" i="4"/>
  <c r="G25" i="4"/>
  <c r="D25" i="4"/>
  <c r="G24" i="4"/>
  <c r="D24" i="4"/>
  <c r="G23" i="4"/>
  <c r="D23" i="4"/>
  <c r="G22" i="4"/>
  <c r="D22" i="4"/>
  <c r="G21" i="4"/>
  <c r="D21" i="4"/>
  <c r="G20" i="4"/>
  <c r="D20" i="4"/>
  <c r="G19" i="4"/>
  <c r="D19" i="4"/>
  <c r="G18" i="4"/>
  <c r="D18" i="4"/>
  <c r="G17" i="4"/>
  <c r="D17" i="4"/>
  <c r="G16" i="4"/>
  <c r="D16" i="4"/>
  <c r="G15" i="4"/>
  <c r="D15" i="4"/>
  <c r="G14" i="4"/>
  <c r="D14" i="4"/>
  <c r="G13" i="4"/>
  <c r="D13" i="4"/>
  <c r="G12" i="4"/>
  <c r="D12" i="4"/>
  <c r="G11" i="4"/>
  <c r="D11" i="4"/>
  <c r="G10" i="4"/>
  <c r="D10" i="4"/>
  <c r="G9" i="4"/>
  <c r="D9" i="4"/>
  <c r="G8" i="4"/>
  <c r="D8" i="4"/>
  <c r="G7" i="4"/>
  <c r="D7" i="4"/>
  <c r="H70" i="4" l="1"/>
  <c r="I70" i="4"/>
  <c r="J7" i="4"/>
  <c r="J9" i="4"/>
  <c r="J13" i="4"/>
  <c r="J15" i="4"/>
  <c r="J19" i="4"/>
  <c r="J21" i="4"/>
  <c r="J25" i="4"/>
  <c r="J29" i="4"/>
  <c r="J33" i="4"/>
  <c r="J35" i="4"/>
  <c r="J39" i="4"/>
  <c r="J45" i="4"/>
  <c r="J49" i="4"/>
  <c r="J51" i="4"/>
  <c r="J55" i="4"/>
  <c r="J59" i="4"/>
  <c r="J65" i="4"/>
  <c r="J8" i="4"/>
  <c r="J10" i="4"/>
  <c r="J12" i="4"/>
  <c r="J14" i="4"/>
  <c r="J16" i="4"/>
  <c r="J18" i="4"/>
  <c r="J20" i="4"/>
  <c r="J22" i="4"/>
  <c r="J24" i="4"/>
  <c r="J26" i="4"/>
  <c r="J28" i="4"/>
  <c r="J30" i="4"/>
  <c r="J32" i="4"/>
  <c r="J34" i="4"/>
  <c r="J36" i="4"/>
  <c r="J38" i="4"/>
  <c r="J40" i="4"/>
  <c r="J42" i="4"/>
  <c r="J44" i="4"/>
  <c r="J46" i="4"/>
  <c r="J48" i="4"/>
  <c r="J50" i="4"/>
  <c r="J52" i="4"/>
  <c r="J54" i="4"/>
  <c r="J56" i="4"/>
  <c r="J58" i="4"/>
  <c r="J60" i="4"/>
  <c r="J62" i="4"/>
  <c r="J64" i="4"/>
  <c r="J66" i="4"/>
  <c r="J68" i="4"/>
  <c r="J11" i="4"/>
  <c r="J17" i="4"/>
  <c r="J23" i="4"/>
  <c r="J27" i="4"/>
  <c r="J31" i="4"/>
  <c r="J37" i="4"/>
  <c r="J41" i="4"/>
  <c r="J43" i="4"/>
  <c r="J47" i="4"/>
  <c r="J53" i="4"/>
  <c r="J57" i="4"/>
  <c r="J61" i="4"/>
  <c r="J63" i="4"/>
  <c r="J67" i="4"/>
  <c r="J69" i="4"/>
  <c r="D70" i="4"/>
  <c r="G70" i="4"/>
  <c r="J70" i="4" l="1"/>
</calcChain>
</file>

<file path=xl/sharedStrings.xml><?xml version="1.0" encoding="utf-8"?>
<sst xmlns="http://schemas.openxmlformats.org/spreadsheetml/2006/main" count="242" uniqueCount="76">
  <si>
    <t>有権者数</t>
    <rPh sb="0" eb="2">
      <t>ユウケン</t>
    </rPh>
    <rPh sb="2" eb="3">
      <t>シャ</t>
    </rPh>
    <rPh sb="3" eb="4">
      <t>スウ</t>
    </rPh>
    <phoneticPr fontId="2"/>
  </si>
  <si>
    <t>男</t>
    <rPh sb="0" eb="1">
      <t>ダン</t>
    </rPh>
    <phoneticPr fontId="2"/>
  </si>
  <si>
    <t>女</t>
    <rPh sb="0" eb="1">
      <t>ジョ</t>
    </rPh>
    <phoneticPr fontId="2"/>
  </si>
  <si>
    <t>計</t>
    <rPh sb="0" eb="1">
      <t>ケイ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</si>
  <si>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</si>
  <si>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</si>
  <si>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</si>
  <si>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</si>
  <si>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</si>
  <si>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</si>
  <si>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</si>
  <si>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</si>
  <si>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</si>
  <si>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</si>
  <si>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</si>
  <si>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</si>
  <si>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</si>
  <si>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</si>
  <si>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</si>
  <si>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</si>
  <si>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</si>
  <si>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</si>
  <si>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</si>
  <si>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</si>
  <si>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</si>
  <si>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</si>
  <si>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</si>
  <si>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</si>
  <si>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</si>
  <si>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</si>
  <si>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</si>
  <si>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</si>
  <si>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</si>
  <si>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</si>
  <si>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</si>
  <si>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</si>
  <si>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</si>
  <si>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</si>
  <si>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</si>
  <si>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</si>
  <si>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</si>
  <si>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</si>
  <si>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</si>
  <si>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</si>
  <si>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</si>
  <si>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</si>
  <si>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</si>
  <si>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</si>
  <si>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</si>
  <si>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</si>
  <si>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</si>
  <si>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</si>
  <si>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</si>
  <si>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</si>
  <si>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</si>
  <si>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</si>
  <si>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</si>
  <si>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</si>
  <si>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</si>
  <si>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</si>
  <si>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</si>
  <si>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</si>
  <si>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</si>
  <si>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</si>
  <si>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</si>
  <si>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</si>
  <si>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80歳以上</t>
    <rPh sb="2" eb="5">
      <t>サイイジョウ</t>
    </rPh>
    <phoneticPr fontId="2"/>
  </si>
  <si>
    <t>投票者数</t>
    <rPh sb="0" eb="3">
      <t>トウヒョウシャ</t>
    </rPh>
    <rPh sb="3" eb="4">
      <t>スウ</t>
    </rPh>
    <phoneticPr fontId="2"/>
  </si>
  <si>
    <t>投票率</t>
    <rPh sb="0" eb="2">
      <t>トウヒョウ</t>
    </rPh>
    <rPh sb="2" eb="3">
      <t>リツ</t>
    </rPh>
    <phoneticPr fontId="2"/>
  </si>
  <si>
    <t>年齢</t>
    <rPh sb="0" eb="2">
      <t>ネンレイ</t>
    </rPh>
    <phoneticPr fontId="2"/>
  </si>
  <si>
    <t>衆議院小選挙区選出議員選挙　投票結果（年齢別）</t>
    <rPh sb="0" eb="3">
      <t>シュウギイン</t>
    </rPh>
    <rPh sb="3" eb="7">
      <t>ショウセンキョク</t>
    </rPh>
    <rPh sb="7" eb="9">
      <t>センシュツ</t>
    </rPh>
    <rPh sb="9" eb="11">
      <t>ギイン</t>
    </rPh>
    <rPh sb="11" eb="13">
      <t>センキョ</t>
    </rPh>
    <rPh sb="14" eb="16">
      <t>トウヒョウ</t>
    </rPh>
    <rPh sb="16" eb="18">
      <t>ケッカ</t>
    </rPh>
    <rPh sb="19" eb="21">
      <t>ネンレイ</t>
    </rPh>
    <rPh sb="21" eb="22">
      <t>ベツ</t>
    </rPh>
    <phoneticPr fontId="7"/>
  </si>
  <si>
    <t>衆議院比例代表選出議員選挙　投票結果（年齢別）</t>
    <rPh sb="0" eb="3">
      <t>シュウギイン</t>
    </rPh>
    <rPh sb="3" eb="5">
      <t>ヒレイ</t>
    </rPh>
    <rPh sb="5" eb="7">
      <t>ダイヒョウ</t>
    </rPh>
    <rPh sb="7" eb="9">
      <t>センシュツ</t>
    </rPh>
    <rPh sb="9" eb="11">
      <t>ギイン</t>
    </rPh>
    <rPh sb="11" eb="13">
      <t>センキョ</t>
    </rPh>
    <rPh sb="14" eb="16">
      <t>トウヒョウ</t>
    </rPh>
    <rPh sb="16" eb="18">
      <t>ケッカ</t>
    </rPh>
    <rPh sb="19" eb="21">
      <t>ネンレイ</t>
    </rPh>
    <rPh sb="21" eb="22">
      <t>ベツ</t>
    </rPh>
    <phoneticPr fontId="7"/>
  </si>
  <si>
    <t>最高裁判所裁判官国民審査　投票結果（年齢別）</t>
    <rPh sb="0" eb="12">
      <t>サ</t>
    </rPh>
    <rPh sb="13" eb="15">
      <t>トウヒョウ</t>
    </rPh>
    <rPh sb="15" eb="17">
      <t>ケッカ</t>
    </rPh>
    <rPh sb="18" eb="20">
      <t>ネンレイ</t>
    </rPh>
    <rPh sb="20" eb="21">
      <t>ベツ</t>
    </rPh>
    <phoneticPr fontId="7"/>
  </si>
  <si>
    <t>【在外を除く】</t>
    <rPh sb="1" eb="3">
      <t>ザイガイ</t>
    </rPh>
    <rPh sb="4" eb="5">
      <t>ノゾ</t>
    </rPh>
    <phoneticPr fontId="5"/>
  </si>
  <si>
    <t>令和3年10月31日執行</t>
    <rPh sb="0" eb="2">
      <t>レイワ</t>
    </rPh>
    <rPh sb="3" eb="4">
      <t>ネン</t>
    </rPh>
    <rPh sb="6" eb="7">
      <t>ガツ</t>
    </rPh>
    <rPh sb="9" eb="10">
      <t>ニチ</t>
    </rPh>
    <rPh sb="10" eb="12">
      <t>シッコウ</t>
    </rPh>
    <phoneticPr fontId="5"/>
  </si>
  <si>
    <t>令和3年10月31日（日）確定</t>
    <rPh sb="0" eb="2">
      <t>レイワ</t>
    </rPh>
    <rPh sb="3" eb="4">
      <t>ネン</t>
    </rPh>
    <rPh sb="6" eb="7">
      <t>ガツ</t>
    </rPh>
    <rPh sb="9" eb="10">
      <t>ニチ</t>
    </rPh>
    <rPh sb="11" eb="12">
      <t>ニチ</t>
    </rPh>
    <rPh sb="13" eb="15">
      <t>カクテイ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</si>
</sst>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sz val="7"/>
      <name val="明朝"/>
      <family val="1"/>
      <charset val="128"/>
    </font>
    <font>
      <sz val="14"/>
      <name val="ＭＳ Ｐ明朝"/>
      <family val="1"/>
      <charset val="128"/>
    </font>
    <font>
      <sz val="7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8"/>
      <color rgb="FFFF0000"/>
      <name val="ＭＳ Ｐ明朝"/>
      <family val="1"/>
      <charset val="128"/>
    </font>
    <font>
      <b/>
      <u/>
      <sz val="10"/>
      <name val="ＭＳ Ｐ明朝"/>
      <family val="1"/>
      <charset val="128"/>
    </font>
    <font>
      <b/>
      <sz val="10"/>
      <color rgb="FF002060"/>
      <name val="ＭＳ Ｐ明朝"/>
      <family val="1"/>
      <charset val="128"/>
    </font>
    <font>
      <sz val="10"/>
      <color rgb="FF002060"/>
      <name val="ＭＳ Ｐ明朝"/>
      <family val="1"/>
      <charset val="128"/>
    </font>
    <font>
      <b/>
      <sz val="10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6"/>
      <color rgb="FFFF0000"/>
      <name val="ＭＳ Ｐ明朝"/>
      <family val="1"/>
      <charset val="128"/>
    </font>
    <font>
      <b/>
      <sz val="16"/>
      <color rgb="FF00B050"/>
      <name val="ＭＳ Ｐ明朝"/>
      <family val="1"/>
      <charset val="128"/>
    </font>
    <font>
      <b/>
      <u/>
      <sz val="10"/>
      <color rgb="FFFF0000"/>
      <name val="ＭＳ Ｐ明朝"/>
      <family val="1"/>
      <charset val="128"/>
    </font>
    <font>
      <b/>
      <u/>
      <sz val="10"/>
      <color rgb="FF00B05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3" fillId="0" borderId="0" xfId="0" applyFont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3" fillId="0" borderId="34" xfId="0" applyFont="1" applyFill="1" applyBorder="1" applyAlignment="1">
      <alignment horizontal="center" vertical="center" shrinkToFit="1"/>
    </xf>
    <xf numFmtId="38" fontId="12" fillId="0" borderId="20" xfId="1" applyFont="1" applyFill="1" applyBorder="1" applyAlignment="1">
      <alignment horizontal="right" vertical="center" shrinkToFit="1"/>
    </xf>
    <xf numFmtId="38" fontId="14" fillId="0" borderId="3" xfId="1" applyFont="1" applyFill="1" applyBorder="1" applyAlignment="1">
      <alignment horizontal="right" vertical="center" shrinkToFit="1"/>
    </xf>
    <xf numFmtId="38" fontId="4" fillId="0" borderId="21" xfId="1" applyFont="1" applyFill="1" applyBorder="1" applyAlignment="1">
      <alignment horizontal="right" vertical="center" shrinkToFit="1"/>
    </xf>
    <xf numFmtId="38" fontId="12" fillId="0" borderId="28" xfId="1" applyFont="1" applyFill="1" applyBorder="1" applyAlignment="1">
      <alignment horizontal="right" vertical="center" shrinkToFit="1"/>
    </xf>
    <xf numFmtId="38" fontId="4" fillId="0" borderId="14" xfId="1" applyFont="1" applyFill="1" applyBorder="1" applyAlignment="1">
      <alignment horizontal="right" vertical="center" shrinkToFit="1"/>
    </xf>
    <xf numFmtId="2" fontId="12" fillId="0" borderId="20" xfId="2" applyNumberFormat="1" applyFont="1" applyFill="1" applyBorder="1" applyAlignment="1">
      <alignment vertical="center" shrinkToFit="1"/>
    </xf>
    <xf numFmtId="2" fontId="14" fillId="0" borderId="3" xfId="2" applyNumberFormat="1" applyFont="1" applyFill="1" applyBorder="1" applyAlignment="1">
      <alignment vertical="center" shrinkToFit="1"/>
    </xf>
    <xf numFmtId="2" fontId="4" fillId="0" borderId="21" xfId="2" applyNumberFormat="1" applyFont="1" applyFill="1" applyBorder="1" applyAlignment="1">
      <alignment vertical="center" shrinkToFit="1"/>
    </xf>
    <xf numFmtId="0" fontId="3" fillId="0" borderId="0" xfId="0" applyFont="1" applyFill="1" applyAlignment="1">
      <alignment vertical="center" shrinkToFit="1"/>
    </xf>
    <xf numFmtId="0" fontId="3" fillId="0" borderId="35" xfId="0" applyFont="1" applyFill="1" applyBorder="1" applyAlignment="1">
      <alignment horizontal="center" vertical="center" shrinkToFit="1"/>
    </xf>
    <xf numFmtId="38" fontId="12" fillId="0" borderId="22" xfId="1" applyFont="1" applyFill="1" applyBorder="1" applyAlignment="1">
      <alignment horizontal="right" vertical="center" shrinkToFit="1"/>
    </xf>
    <xf numFmtId="38" fontId="14" fillId="0" borderId="1" xfId="1" applyFont="1" applyFill="1" applyBorder="1" applyAlignment="1">
      <alignment horizontal="right" vertical="center" shrinkToFit="1"/>
    </xf>
    <xf numFmtId="38" fontId="4" fillId="0" borderId="23" xfId="1" applyFont="1" applyFill="1" applyBorder="1" applyAlignment="1">
      <alignment horizontal="right" vertical="center" shrinkToFit="1"/>
    </xf>
    <xf numFmtId="38" fontId="12" fillId="0" borderId="29" xfId="1" applyFont="1" applyFill="1" applyBorder="1" applyAlignment="1">
      <alignment horizontal="right" vertical="center" shrinkToFit="1"/>
    </xf>
    <xf numFmtId="38" fontId="4" fillId="0" borderId="15" xfId="1" applyFont="1" applyFill="1" applyBorder="1" applyAlignment="1">
      <alignment horizontal="right" vertical="center" shrinkToFit="1"/>
    </xf>
    <xf numFmtId="2" fontId="12" fillId="0" borderId="22" xfId="2" applyNumberFormat="1" applyFont="1" applyFill="1" applyBorder="1" applyAlignment="1">
      <alignment vertical="center" shrinkToFit="1"/>
    </xf>
    <xf numFmtId="2" fontId="14" fillId="0" borderId="1" xfId="2" applyNumberFormat="1" applyFont="1" applyFill="1" applyBorder="1" applyAlignment="1">
      <alignment vertical="center" shrinkToFit="1"/>
    </xf>
    <xf numFmtId="2" fontId="4" fillId="0" borderId="23" xfId="2" applyNumberFormat="1" applyFont="1" applyFill="1" applyBorder="1" applyAlignment="1">
      <alignment vertical="center" shrinkToFit="1"/>
    </xf>
    <xf numFmtId="0" fontId="3" fillId="0" borderId="36" xfId="0" applyFont="1" applyFill="1" applyBorder="1" applyAlignment="1">
      <alignment horizontal="center" vertical="center" shrinkToFit="1"/>
    </xf>
    <xf numFmtId="38" fontId="12" fillId="0" borderId="24" xfId="1" applyFont="1" applyFill="1" applyBorder="1" applyAlignment="1">
      <alignment horizontal="right" vertical="center" shrinkToFit="1"/>
    </xf>
    <xf numFmtId="38" fontId="14" fillId="0" borderId="2" xfId="1" applyFont="1" applyFill="1" applyBorder="1" applyAlignment="1">
      <alignment horizontal="right" vertical="center" shrinkToFit="1"/>
    </xf>
    <xf numFmtId="38" fontId="4" fillId="0" borderId="25" xfId="1" applyFont="1" applyFill="1" applyBorder="1" applyAlignment="1">
      <alignment horizontal="right" vertical="center" shrinkToFit="1"/>
    </xf>
    <xf numFmtId="38" fontId="12" fillId="0" borderId="30" xfId="1" applyFont="1" applyFill="1" applyBorder="1" applyAlignment="1">
      <alignment horizontal="right" vertical="center" shrinkToFit="1"/>
    </xf>
    <xf numFmtId="38" fontId="4" fillId="0" borderId="16" xfId="1" applyFont="1" applyFill="1" applyBorder="1" applyAlignment="1">
      <alignment horizontal="right" vertical="center" shrinkToFit="1"/>
    </xf>
    <xf numFmtId="2" fontId="12" fillId="0" borderId="24" xfId="2" applyNumberFormat="1" applyFont="1" applyFill="1" applyBorder="1" applyAlignment="1">
      <alignment vertical="center" shrinkToFit="1"/>
    </xf>
    <xf numFmtId="2" fontId="14" fillId="0" borderId="2" xfId="2" applyNumberFormat="1" applyFont="1" applyFill="1" applyBorder="1" applyAlignment="1">
      <alignment vertical="center" shrinkToFit="1"/>
    </xf>
    <xf numFmtId="2" fontId="4" fillId="0" borderId="25" xfId="2" applyNumberFormat="1" applyFont="1" applyFill="1" applyBorder="1" applyAlignment="1">
      <alignment vertical="center" shrinkToFit="1"/>
    </xf>
    <xf numFmtId="0" fontId="9" fillId="0" borderId="37" xfId="0" applyFont="1" applyBorder="1" applyAlignment="1"/>
    <xf numFmtId="0" fontId="11" fillId="2" borderId="19" xfId="0" applyFont="1" applyFill="1" applyBorder="1" applyAlignment="1">
      <alignment horizontal="center" vertical="center" shrinkToFit="1"/>
    </xf>
    <xf numFmtId="0" fontId="13" fillId="2" borderId="7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11" fillId="2" borderId="27" xfId="0" applyFont="1" applyFill="1" applyBorder="1" applyAlignment="1">
      <alignment horizontal="center" vertical="center" shrinkToFit="1"/>
    </xf>
    <xf numFmtId="0" fontId="4" fillId="2" borderId="13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38" fontId="11" fillId="2" borderId="9" xfId="1" applyFont="1" applyFill="1" applyBorder="1" applyAlignment="1">
      <alignment horizontal="right" vertical="center" shrinkToFit="1"/>
    </xf>
    <xf numFmtId="38" fontId="13" fillId="2" borderId="10" xfId="1" applyFont="1" applyFill="1" applyBorder="1" applyAlignment="1">
      <alignment horizontal="right" vertical="center" shrinkToFit="1"/>
    </xf>
    <xf numFmtId="38" fontId="4" fillId="2" borderId="11" xfId="1" applyFont="1" applyFill="1" applyBorder="1" applyAlignment="1">
      <alignment horizontal="right" vertical="center" shrinkToFit="1"/>
    </xf>
    <xf numFmtId="38" fontId="11" fillId="2" borderId="31" xfId="1" applyFont="1" applyFill="1" applyBorder="1" applyAlignment="1">
      <alignment horizontal="right" vertical="center" shrinkToFit="1"/>
    </xf>
    <xf numFmtId="38" fontId="4" fillId="2" borderId="17" xfId="1" applyFont="1" applyFill="1" applyBorder="1" applyAlignment="1">
      <alignment horizontal="right" vertical="center" shrinkToFit="1"/>
    </xf>
    <xf numFmtId="2" fontId="11" fillId="2" borderId="9" xfId="2" applyNumberFormat="1" applyFont="1" applyFill="1" applyBorder="1" applyAlignment="1">
      <alignment vertical="center" shrinkToFit="1"/>
    </xf>
    <xf numFmtId="2" fontId="13" fillId="2" borderId="10" xfId="2" applyNumberFormat="1" applyFont="1" applyFill="1" applyBorder="1" applyAlignment="1">
      <alignment vertical="center" shrinkToFit="1"/>
    </xf>
    <xf numFmtId="2" fontId="4" fillId="2" borderId="11" xfId="2" applyNumberFormat="1" applyFont="1" applyFill="1" applyBorder="1" applyAlignment="1">
      <alignment vertical="center" shrinkToFit="1"/>
    </xf>
    <xf numFmtId="0" fontId="9" fillId="0" borderId="0" xfId="0" applyFont="1" applyBorder="1" applyAlignment="1"/>
    <xf numFmtId="0" fontId="10" fillId="0" borderId="0" xfId="0" applyFont="1" applyAlignment="1">
      <alignment horizontal="left"/>
    </xf>
    <xf numFmtId="0" fontId="8" fillId="0" borderId="0" xfId="0" applyFont="1" applyAlignment="1">
      <alignment horizontal="center" vertical="center"/>
    </xf>
    <xf numFmtId="0" fontId="4" fillId="2" borderId="32" xfId="0" applyFont="1" applyFill="1" applyBorder="1" applyAlignment="1">
      <alignment horizontal="center" vertical="center" shrinkToFit="1"/>
    </xf>
    <xf numFmtId="0" fontId="4" fillId="2" borderId="33" xfId="0" applyFont="1" applyFill="1" applyBorder="1" applyAlignment="1">
      <alignment horizontal="center" vertical="center" shrinkToFit="1"/>
    </xf>
    <xf numFmtId="0" fontId="4" fillId="2" borderId="18" xfId="0" applyFont="1" applyFill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26" xfId="0" applyFont="1" applyFill="1" applyBorder="1" applyAlignment="1">
      <alignment horizontal="center" vertical="center" shrinkToFit="1"/>
    </xf>
    <xf numFmtId="0" fontId="4" fillId="2" borderId="12" xfId="0" applyFont="1" applyFill="1" applyBorder="1" applyAlignment="1">
      <alignment horizontal="center" vertical="center" shrinkToFit="1"/>
    </xf>
    <xf numFmtId="0" fontId="9" fillId="0" borderId="37" xfId="0" applyFont="1" applyBorder="1" applyAlignment="1">
      <alignment horizontal="right"/>
    </xf>
    <xf numFmtId="0" fontId="15" fillId="0" borderId="37" xfId="0" applyFont="1" applyBorder="1" applyAlignment="1">
      <alignment horizontal="left"/>
    </xf>
    <xf numFmtId="0" fontId="18" fillId="0" borderId="0" xfId="0" applyFont="1" applyAlignment="1">
      <alignment horizontal="left"/>
    </xf>
    <xf numFmtId="0" fontId="16" fillId="0" borderId="0" xfId="0" applyFont="1" applyAlignment="1">
      <alignment horizontal="center" vertical="center"/>
    </xf>
    <xf numFmtId="0" fontId="19" fillId="0" borderId="0" xfId="0" applyFont="1" applyAlignment="1">
      <alignment horizontal="left"/>
    </xf>
    <xf numFmtId="0" fontId="17" fillId="0" borderId="0" xfId="0" applyFont="1" applyAlignment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57150</xdr:rowOff>
    </xdr:from>
    <xdr:to>
      <xdr:col>9</xdr:col>
      <xdr:colOff>610960</xdr:colOff>
      <xdr:row>2</xdr:row>
      <xdr:rowOff>178252</xdr:rowOff>
    </xdr:to>
    <xdr:sp macro="" textlink="">
      <xdr:nvSpPr>
        <xdr:cNvPr id="2" name="円/楕円 1"/>
        <xdr:cNvSpPr/>
      </xdr:nvSpPr>
      <xdr:spPr>
        <a:xfrm>
          <a:off x="5848351" y="57150"/>
          <a:ext cx="677634" cy="654502"/>
        </a:xfrm>
        <a:prstGeom prst="ellipse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3600" b="1">
              <a:latin typeface="+mn-ea"/>
              <a:ea typeface="+mn-ea"/>
            </a:rPr>
            <a:t>小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590550</xdr:colOff>
      <xdr:row>0</xdr:row>
      <xdr:rowOff>47625</xdr:rowOff>
    </xdr:from>
    <xdr:to>
      <xdr:col>9</xdr:col>
      <xdr:colOff>610959</xdr:colOff>
      <xdr:row>2</xdr:row>
      <xdr:rowOff>168727</xdr:rowOff>
    </xdr:to>
    <xdr:sp macro="" textlink="">
      <xdr:nvSpPr>
        <xdr:cNvPr id="2" name="円/楕円 1"/>
        <xdr:cNvSpPr/>
      </xdr:nvSpPr>
      <xdr:spPr>
        <a:xfrm>
          <a:off x="5848350" y="47625"/>
          <a:ext cx="677634" cy="654502"/>
        </a:xfrm>
        <a:prstGeom prst="ellipse">
          <a:avLst/>
        </a:prstGeom>
        <a:ln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3600" b="1">
              <a:solidFill>
                <a:srgbClr val="FF0000"/>
              </a:solidFill>
              <a:latin typeface="+mn-ea"/>
              <a:ea typeface="+mn-ea"/>
            </a:rPr>
            <a:t>比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590550</xdr:colOff>
      <xdr:row>0</xdr:row>
      <xdr:rowOff>57150</xdr:rowOff>
    </xdr:from>
    <xdr:to>
      <xdr:col>9</xdr:col>
      <xdr:colOff>610959</xdr:colOff>
      <xdr:row>2</xdr:row>
      <xdr:rowOff>178252</xdr:rowOff>
    </xdr:to>
    <xdr:sp macro="" textlink="">
      <xdr:nvSpPr>
        <xdr:cNvPr id="2" name="円/楕円 1"/>
        <xdr:cNvSpPr/>
      </xdr:nvSpPr>
      <xdr:spPr>
        <a:xfrm>
          <a:off x="5848350" y="57150"/>
          <a:ext cx="677634" cy="654502"/>
        </a:xfrm>
        <a:prstGeom prst="ellipse">
          <a:avLst/>
        </a:prstGeom>
        <a:ln>
          <a:solidFill>
            <a:srgbClr val="00B05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3600" b="1">
              <a:solidFill>
                <a:srgbClr val="00B050"/>
              </a:solidFill>
              <a:latin typeface="+mn-ea"/>
              <a:ea typeface="+mn-ea"/>
            </a:rPr>
            <a:t>国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tabSelected="1" view="pageBreakPreview" zoomScaleNormal="100" zoomScaleSheetLayoutView="100" workbookViewId="0">
      <selection activeCell="A3" sqref="A3:J3"/>
    </sheetView>
  </sheetViews>
  <sheetFormatPr defaultColWidth="8.625" defaultRowHeight="21" customHeight="1"/>
  <cols>
    <col min="1" max="4" width="8.625" style="1"/>
    <col min="5" max="16384" width="8.625" style="2"/>
  </cols>
  <sheetData>
    <row r="1" spans="1:10" ht="21" customHeight="1">
      <c r="A1" s="49" t="s">
        <v>74</v>
      </c>
      <c r="B1" s="49"/>
      <c r="C1" s="49"/>
      <c r="D1" s="49"/>
      <c r="E1" s="49"/>
      <c r="F1" s="49"/>
      <c r="G1" s="49"/>
      <c r="H1" s="49"/>
      <c r="I1" s="49"/>
      <c r="J1" s="49"/>
    </row>
    <row r="2" spans="1:10" ht="21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21" customHeight="1">
      <c r="A3" s="50" t="s">
        <v>70</v>
      </c>
      <c r="B3" s="50"/>
      <c r="C3" s="50"/>
      <c r="D3" s="50"/>
      <c r="E3" s="50"/>
      <c r="F3" s="50"/>
      <c r="G3" s="50"/>
      <c r="H3" s="50"/>
      <c r="I3" s="50"/>
      <c r="J3" s="50"/>
    </row>
    <row r="4" spans="1:10" s="3" customFormat="1" ht="21" customHeight="1" thickBot="1">
      <c r="A4" s="59" t="s">
        <v>73</v>
      </c>
      <c r="B4" s="59"/>
      <c r="C4" s="59"/>
      <c r="D4" s="33"/>
      <c r="E4" s="33"/>
      <c r="F4" s="33"/>
      <c r="G4" s="33"/>
      <c r="H4" s="58" t="s">
        <v>75</v>
      </c>
      <c r="I4" s="58"/>
      <c r="J4" s="58"/>
    </row>
    <row r="5" spans="1:10" ht="21" customHeight="1">
      <c r="A5" s="51" t="s">
        <v>69</v>
      </c>
      <c r="B5" s="53" t="s">
        <v>0</v>
      </c>
      <c r="C5" s="54"/>
      <c r="D5" s="55"/>
      <c r="E5" s="56" t="s">
        <v>67</v>
      </c>
      <c r="F5" s="54"/>
      <c r="G5" s="57"/>
      <c r="H5" s="53" t="s">
        <v>68</v>
      </c>
      <c r="I5" s="54"/>
      <c r="J5" s="55"/>
    </row>
    <row r="6" spans="1:10" ht="21" customHeight="1" thickBot="1">
      <c r="A6" s="52"/>
      <c r="B6" s="34" t="s">
        <v>1</v>
      </c>
      <c r="C6" s="35" t="s">
        <v>2</v>
      </c>
      <c r="D6" s="36" t="s">
        <v>3</v>
      </c>
      <c r="E6" s="37" t="s">
        <v>1</v>
      </c>
      <c r="F6" s="35" t="s">
        <v>2</v>
      </c>
      <c r="G6" s="38" t="s">
        <v>3</v>
      </c>
      <c r="H6" s="34" t="s">
        <v>1</v>
      </c>
      <c r="I6" s="35" t="s">
        <v>2</v>
      </c>
      <c r="J6" s="36" t="s">
        <v>3</v>
      </c>
    </row>
    <row r="7" spans="1:10" s="14" customFormat="1" ht="21" customHeight="1">
      <c r="A7" s="5" t="s">
        <v>4</v>
      </c>
      <c r="B7" s="6">
        <v>156</v>
      </c>
      <c r="C7" s="7">
        <v>167</v>
      </c>
      <c r="D7" s="8">
        <f>SUM(B7:C7)</f>
        <v>323</v>
      </c>
      <c r="E7" s="9">
        <v>67</v>
      </c>
      <c r="F7" s="7">
        <v>81</v>
      </c>
      <c r="G7" s="10">
        <f>SUM(E7:F7)</f>
        <v>148</v>
      </c>
      <c r="H7" s="11">
        <f>ROUND(E7/B7*100,2)</f>
        <v>42.95</v>
      </c>
      <c r="I7" s="12">
        <f>ROUND(F7/C7*100,2)</f>
        <v>48.5</v>
      </c>
      <c r="J7" s="13">
        <f>ROUND(G7/D7*100,2)</f>
        <v>45.82</v>
      </c>
    </row>
    <row r="8" spans="1:10" s="14" customFormat="1" ht="21" customHeight="1">
      <c r="A8" s="15" t="s">
        <v>5</v>
      </c>
      <c r="B8" s="16">
        <v>153</v>
      </c>
      <c r="C8" s="17">
        <v>150</v>
      </c>
      <c r="D8" s="18">
        <f t="shared" ref="D8:D69" si="0">SUM(B8:C8)</f>
        <v>303</v>
      </c>
      <c r="E8" s="19">
        <v>43</v>
      </c>
      <c r="F8" s="17">
        <v>63</v>
      </c>
      <c r="G8" s="20">
        <f t="shared" ref="G8:G69" si="1">SUM(E8:F8)</f>
        <v>106</v>
      </c>
      <c r="H8" s="21">
        <f t="shared" ref="H8:H69" si="2">ROUND(E8/B8*100,2)</f>
        <v>28.1</v>
      </c>
      <c r="I8" s="22">
        <f t="shared" ref="I8:I69" si="3">ROUND(F8/C8*100,2)</f>
        <v>42</v>
      </c>
      <c r="J8" s="23">
        <f t="shared" ref="J8:J69" si="4">ROUND(G8/D8*100,2)</f>
        <v>34.979999999999997</v>
      </c>
    </row>
    <row r="9" spans="1:10" s="14" customFormat="1" ht="21" customHeight="1">
      <c r="A9" s="15" t="s">
        <v>6</v>
      </c>
      <c r="B9" s="16">
        <v>154</v>
      </c>
      <c r="C9" s="17">
        <v>146</v>
      </c>
      <c r="D9" s="18">
        <f t="shared" si="0"/>
        <v>300</v>
      </c>
      <c r="E9" s="19">
        <v>44</v>
      </c>
      <c r="F9" s="17">
        <v>55</v>
      </c>
      <c r="G9" s="20">
        <f t="shared" si="1"/>
        <v>99</v>
      </c>
      <c r="H9" s="21">
        <f t="shared" si="2"/>
        <v>28.57</v>
      </c>
      <c r="I9" s="22">
        <f t="shared" si="3"/>
        <v>37.67</v>
      </c>
      <c r="J9" s="23">
        <f t="shared" si="4"/>
        <v>33</v>
      </c>
    </row>
    <row r="10" spans="1:10" s="14" customFormat="1" ht="21" customHeight="1">
      <c r="A10" s="15" t="s">
        <v>7</v>
      </c>
      <c r="B10" s="16">
        <v>160</v>
      </c>
      <c r="C10" s="17">
        <v>158</v>
      </c>
      <c r="D10" s="18">
        <f t="shared" si="0"/>
        <v>318</v>
      </c>
      <c r="E10" s="19">
        <v>46</v>
      </c>
      <c r="F10" s="17">
        <v>44</v>
      </c>
      <c r="G10" s="20">
        <f t="shared" si="1"/>
        <v>90</v>
      </c>
      <c r="H10" s="21">
        <f t="shared" si="2"/>
        <v>28.75</v>
      </c>
      <c r="I10" s="22">
        <f t="shared" si="3"/>
        <v>27.85</v>
      </c>
      <c r="J10" s="23">
        <f t="shared" si="4"/>
        <v>28.3</v>
      </c>
    </row>
    <row r="11" spans="1:10" s="14" customFormat="1" ht="21" customHeight="1">
      <c r="A11" s="15" t="s">
        <v>8</v>
      </c>
      <c r="B11" s="16">
        <v>131</v>
      </c>
      <c r="C11" s="17">
        <v>167</v>
      </c>
      <c r="D11" s="18">
        <f t="shared" si="0"/>
        <v>298</v>
      </c>
      <c r="E11" s="19">
        <v>36</v>
      </c>
      <c r="F11" s="17">
        <v>53</v>
      </c>
      <c r="G11" s="20">
        <f t="shared" si="1"/>
        <v>89</v>
      </c>
      <c r="H11" s="21">
        <f t="shared" si="2"/>
        <v>27.48</v>
      </c>
      <c r="I11" s="22">
        <f t="shared" si="3"/>
        <v>31.74</v>
      </c>
      <c r="J11" s="23">
        <f t="shared" si="4"/>
        <v>29.87</v>
      </c>
    </row>
    <row r="12" spans="1:10" s="14" customFormat="1" ht="21" customHeight="1">
      <c r="A12" s="15" t="s">
        <v>9</v>
      </c>
      <c r="B12" s="16">
        <v>146</v>
      </c>
      <c r="C12" s="17">
        <v>160</v>
      </c>
      <c r="D12" s="18">
        <f t="shared" si="0"/>
        <v>306</v>
      </c>
      <c r="E12" s="19">
        <v>52</v>
      </c>
      <c r="F12" s="17">
        <v>67</v>
      </c>
      <c r="G12" s="20">
        <f t="shared" si="1"/>
        <v>119</v>
      </c>
      <c r="H12" s="21">
        <f t="shared" si="2"/>
        <v>35.619999999999997</v>
      </c>
      <c r="I12" s="22">
        <f t="shared" si="3"/>
        <v>41.88</v>
      </c>
      <c r="J12" s="23">
        <f t="shared" si="4"/>
        <v>38.89</v>
      </c>
    </row>
    <row r="13" spans="1:10" s="14" customFormat="1" ht="21" customHeight="1">
      <c r="A13" s="15" t="s">
        <v>10</v>
      </c>
      <c r="B13" s="16">
        <v>129</v>
      </c>
      <c r="C13" s="17">
        <v>148</v>
      </c>
      <c r="D13" s="18">
        <f t="shared" si="0"/>
        <v>277</v>
      </c>
      <c r="E13" s="19">
        <v>41</v>
      </c>
      <c r="F13" s="17">
        <v>50</v>
      </c>
      <c r="G13" s="20">
        <f t="shared" si="1"/>
        <v>91</v>
      </c>
      <c r="H13" s="21">
        <f t="shared" si="2"/>
        <v>31.78</v>
      </c>
      <c r="I13" s="22">
        <f t="shared" si="3"/>
        <v>33.78</v>
      </c>
      <c r="J13" s="23">
        <f t="shared" si="4"/>
        <v>32.85</v>
      </c>
    </row>
    <row r="14" spans="1:10" s="14" customFormat="1" ht="21" customHeight="1">
      <c r="A14" s="15" t="s">
        <v>11</v>
      </c>
      <c r="B14" s="16">
        <v>128</v>
      </c>
      <c r="C14" s="17">
        <v>156</v>
      </c>
      <c r="D14" s="18">
        <f t="shared" si="0"/>
        <v>284</v>
      </c>
      <c r="E14" s="19">
        <v>41</v>
      </c>
      <c r="F14" s="17">
        <v>56</v>
      </c>
      <c r="G14" s="20">
        <f t="shared" si="1"/>
        <v>97</v>
      </c>
      <c r="H14" s="21">
        <f t="shared" si="2"/>
        <v>32.03</v>
      </c>
      <c r="I14" s="22">
        <f t="shared" si="3"/>
        <v>35.9</v>
      </c>
      <c r="J14" s="23">
        <f t="shared" si="4"/>
        <v>34.15</v>
      </c>
    </row>
    <row r="15" spans="1:10" s="14" customFormat="1" ht="21" customHeight="1">
      <c r="A15" s="15" t="s">
        <v>12</v>
      </c>
      <c r="B15" s="16">
        <v>142</v>
      </c>
      <c r="C15" s="17">
        <v>144</v>
      </c>
      <c r="D15" s="18">
        <f t="shared" si="0"/>
        <v>286</v>
      </c>
      <c r="E15" s="19">
        <v>63</v>
      </c>
      <c r="F15" s="17">
        <v>49</v>
      </c>
      <c r="G15" s="20">
        <f t="shared" si="1"/>
        <v>112</v>
      </c>
      <c r="H15" s="21">
        <f t="shared" si="2"/>
        <v>44.37</v>
      </c>
      <c r="I15" s="22">
        <f t="shared" si="3"/>
        <v>34.03</v>
      </c>
      <c r="J15" s="23">
        <f t="shared" si="4"/>
        <v>39.159999999999997</v>
      </c>
    </row>
    <row r="16" spans="1:10" s="14" customFormat="1" ht="21" customHeight="1">
      <c r="A16" s="15" t="s">
        <v>13</v>
      </c>
      <c r="B16" s="16">
        <v>130</v>
      </c>
      <c r="C16" s="17">
        <v>140</v>
      </c>
      <c r="D16" s="18">
        <f t="shared" si="0"/>
        <v>270</v>
      </c>
      <c r="E16" s="19">
        <v>48</v>
      </c>
      <c r="F16" s="17">
        <v>55</v>
      </c>
      <c r="G16" s="20">
        <f t="shared" si="1"/>
        <v>103</v>
      </c>
      <c r="H16" s="21">
        <f t="shared" si="2"/>
        <v>36.92</v>
      </c>
      <c r="I16" s="22">
        <f t="shared" si="3"/>
        <v>39.29</v>
      </c>
      <c r="J16" s="23">
        <f t="shared" si="4"/>
        <v>38.15</v>
      </c>
    </row>
    <row r="17" spans="1:10" s="14" customFormat="1" ht="21" customHeight="1">
      <c r="A17" s="15" t="s">
        <v>14</v>
      </c>
      <c r="B17" s="16">
        <v>129</v>
      </c>
      <c r="C17" s="17">
        <v>110</v>
      </c>
      <c r="D17" s="18">
        <f t="shared" si="0"/>
        <v>239</v>
      </c>
      <c r="E17" s="19">
        <v>44</v>
      </c>
      <c r="F17" s="17">
        <v>50</v>
      </c>
      <c r="G17" s="20">
        <f t="shared" si="1"/>
        <v>94</v>
      </c>
      <c r="H17" s="21">
        <f t="shared" si="2"/>
        <v>34.11</v>
      </c>
      <c r="I17" s="22">
        <f t="shared" si="3"/>
        <v>45.45</v>
      </c>
      <c r="J17" s="23">
        <f t="shared" si="4"/>
        <v>39.33</v>
      </c>
    </row>
    <row r="18" spans="1:10" s="14" customFormat="1" ht="21" customHeight="1">
      <c r="A18" s="15" t="s">
        <v>15</v>
      </c>
      <c r="B18" s="16">
        <v>146</v>
      </c>
      <c r="C18" s="17">
        <v>134</v>
      </c>
      <c r="D18" s="18">
        <f t="shared" si="0"/>
        <v>280</v>
      </c>
      <c r="E18" s="19">
        <v>56</v>
      </c>
      <c r="F18" s="17">
        <v>68</v>
      </c>
      <c r="G18" s="20">
        <f t="shared" si="1"/>
        <v>124</v>
      </c>
      <c r="H18" s="21">
        <f t="shared" si="2"/>
        <v>38.36</v>
      </c>
      <c r="I18" s="22">
        <f t="shared" si="3"/>
        <v>50.75</v>
      </c>
      <c r="J18" s="23">
        <f t="shared" si="4"/>
        <v>44.29</v>
      </c>
    </row>
    <row r="19" spans="1:10" s="14" customFormat="1" ht="21" customHeight="1">
      <c r="A19" s="15" t="s">
        <v>16</v>
      </c>
      <c r="B19" s="16">
        <v>128</v>
      </c>
      <c r="C19" s="17">
        <v>148</v>
      </c>
      <c r="D19" s="18">
        <f t="shared" si="0"/>
        <v>276</v>
      </c>
      <c r="E19" s="19">
        <v>52</v>
      </c>
      <c r="F19" s="17">
        <v>74</v>
      </c>
      <c r="G19" s="20">
        <f t="shared" si="1"/>
        <v>126</v>
      </c>
      <c r="H19" s="21">
        <f t="shared" si="2"/>
        <v>40.630000000000003</v>
      </c>
      <c r="I19" s="22">
        <f t="shared" si="3"/>
        <v>50</v>
      </c>
      <c r="J19" s="23">
        <f t="shared" si="4"/>
        <v>45.65</v>
      </c>
    </row>
    <row r="20" spans="1:10" s="14" customFormat="1" ht="21" customHeight="1">
      <c r="A20" s="15" t="s">
        <v>17</v>
      </c>
      <c r="B20" s="16">
        <v>147</v>
      </c>
      <c r="C20" s="17">
        <v>133</v>
      </c>
      <c r="D20" s="18">
        <f t="shared" si="0"/>
        <v>280</v>
      </c>
      <c r="E20" s="19">
        <v>60</v>
      </c>
      <c r="F20" s="17">
        <v>60</v>
      </c>
      <c r="G20" s="20">
        <f t="shared" si="1"/>
        <v>120</v>
      </c>
      <c r="H20" s="21">
        <f t="shared" si="2"/>
        <v>40.82</v>
      </c>
      <c r="I20" s="22">
        <f t="shared" si="3"/>
        <v>45.11</v>
      </c>
      <c r="J20" s="23">
        <f t="shared" si="4"/>
        <v>42.86</v>
      </c>
    </row>
    <row r="21" spans="1:10" s="14" customFormat="1" ht="21" customHeight="1">
      <c r="A21" s="15" t="s">
        <v>18</v>
      </c>
      <c r="B21" s="16">
        <v>139</v>
      </c>
      <c r="C21" s="17">
        <v>151</v>
      </c>
      <c r="D21" s="18">
        <f t="shared" si="0"/>
        <v>290</v>
      </c>
      <c r="E21" s="19">
        <v>62</v>
      </c>
      <c r="F21" s="17">
        <v>62</v>
      </c>
      <c r="G21" s="20">
        <f t="shared" si="1"/>
        <v>124</v>
      </c>
      <c r="H21" s="21">
        <f t="shared" si="2"/>
        <v>44.6</v>
      </c>
      <c r="I21" s="22">
        <f t="shared" si="3"/>
        <v>41.06</v>
      </c>
      <c r="J21" s="23">
        <f t="shared" si="4"/>
        <v>42.76</v>
      </c>
    </row>
    <row r="22" spans="1:10" s="14" customFormat="1" ht="21" customHeight="1">
      <c r="A22" s="15" t="s">
        <v>19</v>
      </c>
      <c r="B22" s="16">
        <v>148</v>
      </c>
      <c r="C22" s="17">
        <v>157</v>
      </c>
      <c r="D22" s="18">
        <f t="shared" si="0"/>
        <v>305</v>
      </c>
      <c r="E22" s="19">
        <v>64</v>
      </c>
      <c r="F22" s="17">
        <v>76</v>
      </c>
      <c r="G22" s="20">
        <f t="shared" si="1"/>
        <v>140</v>
      </c>
      <c r="H22" s="21">
        <f t="shared" si="2"/>
        <v>43.24</v>
      </c>
      <c r="I22" s="22">
        <f t="shared" si="3"/>
        <v>48.41</v>
      </c>
      <c r="J22" s="23">
        <f t="shared" si="4"/>
        <v>45.9</v>
      </c>
    </row>
    <row r="23" spans="1:10" s="14" customFormat="1" ht="21" customHeight="1">
      <c r="A23" s="15" t="s">
        <v>20</v>
      </c>
      <c r="B23" s="16">
        <v>165</v>
      </c>
      <c r="C23" s="17">
        <v>194</v>
      </c>
      <c r="D23" s="18">
        <f t="shared" si="0"/>
        <v>359</v>
      </c>
      <c r="E23" s="19">
        <v>68</v>
      </c>
      <c r="F23" s="17">
        <v>94</v>
      </c>
      <c r="G23" s="20">
        <f t="shared" si="1"/>
        <v>162</v>
      </c>
      <c r="H23" s="21">
        <f t="shared" si="2"/>
        <v>41.21</v>
      </c>
      <c r="I23" s="22">
        <f t="shared" si="3"/>
        <v>48.45</v>
      </c>
      <c r="J23" s="23">
        <f t="shared" si="4"/>
        <v>45.13</v>
      </c>
    </row>
    <row r="24" spans="1:10" s="14" customFormat="1" ht="21" customHeight="1">
      <c r="A24" s="15" t="s">
        <v>21</v>
      </c>
      <c r="B24" s="16">
        <v>165</v>
      </c>
      <c r="C24" s="17">
        <v>168</v>
      </c>
      <c r="D24" s="18">
        <f t="shared" si="0"/>
        <v>333</v>
      </c>
      <c r="E24" s="19">
        <v>70</v>
      </c>
      <c r="F24" s="17">
        <v>70</v>
      </c>
      <c r="G24" s="20">
        <f t="shared" si="1"/>
        <v>140</v>
      </c>
      <c r="H24" s="21">
        <f t="shared" si="2"/>
        <v>42.42</v>
      </c>
      <c r="I24" s="22">
        <f t="shared" si="3"/>
        <v>41.67</v>
      </c>
      <c r="J24" s="23">
        <f t="shared" si="4"/>
        <v>42.04</v>
      </c>
    </row>
    <row r="25" spans="1:10" s="14" customFormat="1" ht="21" customHeight="1">
      <c r="A25" s="15" t="s">
        <v>22</v>
      </c>
      <c r="B25" s="16">
        <v>180</v>
      </c>
      <c r="C25" s="17">
        <v>187</v>
      </c>
      <c r="D25" s="18">
        <f t="shared" si="0"/>
        <v>367</v>
      </c>
      <c r="E25" s="19">
        <v>75</v>
      </c>
      <c r="F25" s="17">
        <v>91</v>
      </c>
      <c r="G25" s="20">
        <f t="shared" si="1"/>
        <v>166</v>
      </c>
      <c r="H25" s="21">
        <f t="shared" si="2"/>
        <v>41.67</v>
      </c>
      <c r="I25" s="22">
        <f t="shared" si="3"/>
        <v>48.66</v>
      </c>
      <c r="J25" s="23">
        <f t="shared" si="4"/>
        <v>45.23</v>
      </c>
    </row>
    <row r="26" spans="1:10" s="14" customFormat="1" ht="21" customHeight="1">
      <c r="A26" s="15" t="s">
        <v>23</v>
      </c>
      <c r="B26" s="16">
        <v>197</v>
      </c>
      <c r="C26" s="17">
        <v>191</v>
      </c>
      <c r="D26" s="18">
        <f t="shared" si="0"/>
        <v>388</v>
      </c>
      <c r="E26" s="19">
        <v>101</v>
      </c>
      <c r="F26" s="17">
        <v>82</v>
      </c>
      <c r="G26" s="20">
        <f t="shared" si="1"/>
        <v>183</v>
      </c>
      <c r="H26" s="21">
        <f t="shared" si="2"/>
        <v>51.27</v>
      </c>
      <c r="I26" s="22">
        <f t="shared" si="3"/>
        <v>42.93</v>
      </c>
      <c r="J26" s="23">
        <f t="shared" si="4"/>
        <v>47.16</v>
      </c>
    </row>
    <row r="27" spans="1:10" s="14" customFormat="1" ht="21" customHeight="1">
      <c r="A27" s="15" t="s">
        <v>24</v>
      </c>
      <c r="B27" s="16">
        <v>207</v>
      </c>
      <c r="C27" s="17">
        <v>204</v>
      </c>
      <c r="D27" s="18">
        <f t="shared" si="0"/>
        <v>411</v>
      </c>
      <c r="E27" s="19">
        <v>106</v>
      </c>
      <c r="F27" s="17">
        <v>95</v>
      </c>
      <c r="G27" s="20">
        <f t="shared" si="1"/>
        <v>201</v>
      </c>
      <c r="H27" s="21">
        <f t="shared" si="2"/>
        <v>51.21</v>
      </c>
      <c r="I27" s="22">
        <f t="shared" si="3"/>
        <v>46.57</v>
      </c>
      <c r="J27" s="23">
        <f t="shared" si="4"/>
        <v>48.91</v>
      </c>
    </row>
    <row r="28" spans="1:10" s="14" customFormat="1" ht="21" customHeight="1">
      <c r="A28" s="15" t="s">
        <v>25</v>
      </c>
      <c r="B28" s="16">
        <v>185</v>
      </c>
      <c r="C28" s="17">
        <v>186</v>
      </c>
      <c r="D28" s="18">
        <f t="shared" si="0"/>
        <v>371</v>
      </c>
      <c r="E28" s="19">
        <v>76</v>
      </c>
      <c r="F28" s="17">
        <v>91</v>
      </c>
      <c r="G28" s="20">
        <f t="shared" si="1"/>
        <v>167</v>
      </c>
      <c r="H28" s="21">
        <f t="shared" si="2"/>
        <v>41.08</v>
      </c>
      <c r="I28" s="22">
        <f t="shared" si="3"/>
        <v>48.92</v>
      </c>
      <c r="J28" s="23">
        <f t="shared" si="4"/>
        <v>45.01</v>
      </c>
    </row>
    <row r="29" spans="1:10" s="14" customFormat="1" ht="21" customHeight="1">
      <c r="A29" s="15" t="s">
        <v>26</v>
      </c>
      <c r="B29" s="16">
        <v>206</v>
      </c>
      <c r="C29" s="17">
        <v>190</v>
      </c>
      <c r="D29" s="18">
        <f t="shared" si="0"/>
        <v>396</v>
      </c>
      <c r="E29" s="19">
        <v>85</v>
      </c>
      <c r="F29" s="17">
        <v>107</v>
      </c>
      <c r="G29" s="20">
        <f t="shared" si="1"/>
        <v>192</v>
      </c>
      <c r="H29" s="21">
        <f t="shared" si="2"/>
        <v>41.26</v>
      </c>
      <c r="I29" s="22">
        <f t="shared" si="3"/>
        <v>56.32</v>
      </c>
      <c r="J29" s="23">
        <f t="shared" si="4"/>
        <v>48.48</v>
      </c>
    </row>
    <row r="30" spans="1:10" s="14" customFormat="1" ht="21" customHeight="1">
      <c r="A30" s="15" t="s">
        <v>27</v>
      </c>
      <c r="B30" s="16">
        <v>197</v>
      </c>
      <c r="C30" s="17">
        <v>221</v>
      </c>
      <c r="D30" s="18">
        <f t="shared" si="0"/>
        <v>418</v>
      </c>
      <c r="E30" s="19">
        <v>92</v>
      </c>
      <c r="F30" s="17">
        <v>113</v>
      </c>
      <c r="G30" s="20">
        <f t="shared" si="1"/>
        <v>205</v>
      </c>
      <c r="H30" s="21">
        <f t="shared" si="2"/>
        <v>46.7</v>
      </c>
      <c r="I30" s="22">
        <f t="shared" si="3"/>
        <v>51.13</v>
      </c>
      <c r="J30" s="23">
        <f t="shared" si="4"/>
        <v>49.04</v>
      </c>
    </row>
    <row r="31" spans="1:10" s="14" customFormat="1" ht="21" customHeight="1">
      <c r="A31" s="15" t="s">
        <v>28</v>
      </c>
      <c r="B31" s="16">
        <v>220</v>
      </c>
      <c r="C31" s="17">
        <v>207</v>
      </c>
      <c r="D31" s="18">
        <f t="shared" si="0"/>
        <v>427</v>
      </c>
      <c r="E31" s="19">
        <v>107</v>
      </c>
      <c r="F31" s="17">
        <v>91</v>
      </c>
      <c r="G31" s="20">
        <f t="shared" si="1"/>
        <v>198</v>
      </c>
      <c r="H31" s="21">
        <f t="shared" si="2"/>
        <v>48.64</v>
      </c>
      <c r="I31" s="22">
        <f t="shared" si="3"/>
        <v>43.96</v>
      </c>
      <c r="J31" s="23">
        <f t="shared" si="4"/>
        <v>46.37</v>
      </c>
    </row>
    <row r="32" spans="1:10" s="14" customFormat="1" ht="21" customHeight="1">
      <c r="A32" s="15" t="s">
        <v>29</v>
      </c>
      <c r="B32" s="16">
        <v>220</v>
      </c>
      <c r="C32" s="17">
        <v>232</v>
      </c>
      <c r="D32" s="18">
        <f t="shared" si="0"/>
        <v>452</v>
      </c>
      <c r="E32" s="19">
        <v>100</v>
      </c>
      <c r="F32" s="17">
        <v>126</v>
      </c>
      <c r="G32" s="20">
        <f t="shared" si="1"/>
        <v>226</v>
      </c>
      <c r="H32" s="21">
        <f t="shared" si="2"/>
        <v>45.45</v>
      </c>
      <c r="I32" s="22">
        <f t="shared" si="3"/>
        <v>54.31</v>
      </c>
      <c r="J32" s="23">
        <f t="shared" si="4"/>
        <v>50</v>
      </c>
    </row>
    <row r="33" spans="1:10" s="14" customFormat="1" ht="21" customHeight="1">
      <c r="A33" s="15" t="s">
        <v>30</v>
      </c>
      <c r="B33" s="16">
        <v>214</v>
      </c>
      <c r="C33" s="17">
        <v>226</v>
      </c>
      <c r="D33" s="18">
        <f t="shared" si="0"/>
        <v>440</v>
      </c>
      <c r="E33" s="19">
        <v>115</v>
      </c>
      <c r="F33" s="17">
        <v>115</v>
      </c>
      <c r="G33" s="20">
        <f t="shared" si="1"/>
        <v>230</v>
      </c>
      <c r="H33" s="21">
        <f t="shared" si="2"/>
        <v>53.74</v>
      </c>
      <c r="I33" s="22">
        <f t="shared" si="3"/>
        <v>50.88</v>
      </c>
      <c r="J33" s="23">
        <f t="shared" si="4"/>
        <v>52.27</v>
      </c>
    </row>
    <row r="34" spans="1:10" s="14" customFormat="1" ht="21" customHeight="1">
      <c r="A34" s="15" t="s">
        <v>31</v>
      </c>
      <c r="B34" s="16">
        <v>239</v>
      </c>
      <c r="C34" s="17">
        <v>245</v>
      </c>
      <c r="D34" s="18">
        <f t="shared" si="0"/>
        <v>484</v>
      </c>
      <c r="E34" s="19">
        <v>130</v>
      </c>
      <c r="F34" s="17">
        <v>128</v>
      </c>
      <c r="G34" s="20">
        <f t="shared" si="1"/>
        <v>258</v>
      </c>
      <c r="H34" s="21">
        <f t="shared" si="2"/>
        <v>54.39</v>
      </c>
      <c r="I34" s="22">
        <f t="shared" si="3"/>
        <v>52.24</v>
      </c>
      <c r="J34" s="23">
        <f t="shared" si="4"/>
        <v>53.31</v>
      </c>
    </row>
    <row r="35" spans="1:10" s="14" customFormat="1" ht="21" customHeight="1">
      <c r="A35" s="15" t="s">
        <v>32</v>
      </c>
      <c r="B35" s="16">
        <v>237</v>
      </c>
      <c r="C35" s="17">
        <v>210</v>
      </c>
      <c r="D35" s="18">
        <f t="shared" si="0"/>
        <v>447</v>
      </c>
      <c r="E35" s="19">
        <v>111</v>
      </c>
      <c r="F35" s="17">
        <v>114</v>
      </c>
      <c r="G35" s="20">
        <f t="shared" si="1"/>
        <v>225</v>
      </c>
      <c r="H35" s="21">
        <f t="shared" si="2"/>
        <v>46.84</v>
      </c>
      <c r="I35" s="22">
        <f t="shared" si="3"/>
        <v>54.29</v>
      </c>
      <c r="J35" s="23">
        <f t="shared" si="4"/>
        <v>50.34</v>
      </c>
    </row>
    <row r="36" spans="1:10" s="14" customFormat="1" ht="21" customHeight="1">
      <c r="A36" s="15" t="s">
        <v>33</v>
      </c>
      <c r="B36" s="16">
        <v>250</v>
      </c>
      <c r="C36" s="17">
        <v>250</v>
      </c>
      <c r="D36" s="18">
        <f t="shared" si="0"/>
        <v>500</v>
      </c>
      <c r="E36" s="19">
        <v>133</v>
      </c>
      <c r="F36" s="17">
        <v>147</v>
      </c>
      <c r="G36" s="20">
        <f t="shared" si="1"/>
        <v>280</v>
      </c>
      <c r="H36" s="21">
        <f t="shared" si="2"/>
        <v>53.2</v>
      </c>
      <c r="I36" s="22">
        <f t="shared" si="3"/>
        <v>58.8</v>
      </c>
      <c r="J36" s="23">
        <f t="shared" si="4"/>
        <v>56</v>
      </c>
    </row>
    <row r="37" spans="1:10" s="14" customFormat="1" ht="21" customHeight="1">
      <c r="A37" s="15" t="s">
        <v>34</v>
      </c>
      <c r="B37" s="16">
        <v>248</v>
      </c>
      <c r="C37" s="17">
        <v>249</v>
      </c>
      <c r="D37" s="18">
        <f t="shared" si="0"/>
        <v>497</v>
      </c>
      <c r="E37" s="19">
        <v>138</v>
      </c>
      <c r="F37" s="17">
        <v>145</v>
      </c>
      <c r="G37" s="20">
        <f t="shared" si="1"/>
        <v>283</v>
      </c>
      <c r="H37" s="21">
        <f t="shared" si="2"/>
        <v>55.65</v>
      </c>
      <c r="I37" s="22">
        <f t="shared" si="3"/>
        <v>58.23</v>
      </c>
      <c r="J37" s="23">
        <f t="shared" si="4"/>
        <v>56.94</v>
      </c>
    </row>
    <row r="38" spans="1:10" s="14" customFormat="1" ht="21" customHeight="1">
      <c r="A38" s="15" t="s">
        <v>35</v>
      </c>
      <c r="B38" s="16">
        <v>224</v>
      </c>
      <c r="C38" s="17">
        <v>231</v>
      </c>
      <c r="D38" s="18">
        <f t="shared" si="0"/>
        <v>455</v>
      </c>
      <c r="E38" s="19">
        <v>121</v>
      </c>
      <c r="F38" s="17">
        <v>124</v>
      </c>
      <c r="G38" s="20">
        <f t="shared" si="1"/>
        <v>245</v>
      </c>
      <c r="H38" s="21">
        <f t="shared" si="2"/>
        <v>54.02</v>
      </c>
      <c r="I38" s="22">
        <f t="shared" si="3"/>
        <v>53.68</v>
      </c>
      <c r="J38" s="23">
        <f t="shared" si="4"/>
        <v>53.85</v>
      </c>
    </row>
    <row r="39" spans="1:10" s="14" customFormat="1" ht="21" customHeight="1">
      <c r="A39" s="15" t="s">
        <v>36</v>
      </c>
      <c r="B39" s="16">
        <v>229</v>
      </c>
      <c r="C39" s="17">
        <v>224</v>
      </c>
      <c r="D39" s="18">
        <f t="shared" si="0"/>
        <v>453</v>
      </c>
      <c r="E39" s="19">
        <v>122</v>
      </c>
      <c r="F39" s="17">
        <v>131</v>
      </c>
      <c r="G39" s="20">
        <f t="shared" si="1"/>
        <v>253</v>
      </c>
      <c r="H39" s="21">
        <f t="shared" si="2"/>
        <v>53.28</v>
      </c>
      <c r="I39" s="22">
        <f t="shared" si="3"/>
        <v>58.48</v>
      </c>
      <c r="J39" s="23">
        <f t="shared" si="4"/>
        <v>55.85</v>
      </c>
    </row>
    <row r="40" spans="1:10" s="14" customFormat="1" ht="21" customHeight="1">
      <c r="A40" s="15" t="s">
        <v>37</v>
      </c>
      <c r="B40" s="16">
        <v>208</v>
      </c>
      <c r="C40" s="17">
        <v>213</v>
      </c>
      <c r="D40" s="18">
        <f t="shared" si="0"/>
        <v>421</v>
      </c>
      <c r="E40" s="19">
        <v>117</v>
      </c>
      <c r="F40" s="17">
        <v>122</v>
      </c>
      <c r="G40" s="20">
        <f t="shared" si="1"/>
        <v>239</v>
      </c>
      <c r="H40" s="21">
        <f t="shared" si="2"/>
        <v>56.25</v>
      </c>
      <c r="I40" s="22">
        <f t="shared" si="3"/>
        <v>57.28</v>
      </c>
      <c r="J40" s="23">
        <f t="shared" si="4"/>
        <v>56.77</v>
      </c>
    </row>
    <row r="41" spans="1:10" s="14" customFormat="1" ht="21" customHeight="1">
      <c r="A41" s="15" t="s">
        <v>38</v>
      </c>
      <c r="B41" s="16">
        <v>222</v>
      </c>
      <c r="C41" s="17">
        <v>196</v>
      </c>
      <c r="D41" s="18">
        <f t="shared" si="0"/>
        <v>418</v>
      </c>
      <c r="E41" s="19">
        <v>141</v>
      </c>
      <c r="F41" s="17">
        <v>120</v>
      </c>
      <c r="G41" s="20">
        <f t="shared" si="1"/>
        <v>261</v>
      </c>
      <c r="H41" s="21">
        <f t="shared" si="2"/>
        <v>63.51</v>
      </c>
      <c r="I41" s="22">
        <f t="shared" si="3"/>
        <v>61.22</v>
      </c>
      <c r="J41" s="23">
        <f t="shared" si="4"/>
        <v>62.44</v>
      </c>
    </row>
    <row r="42" spans="1:10" s="14" customFormat="1" ht="21" customHeight="1">
      <c r="A42" s="15" t="s">
        <v>39</v>
      </c>
      <c r="B42" s="16">
        <v>193</v>
      </c>
      <c r="C42" s="17">
        <v>237</v>
      </c>
      <c r="D42" s="18">
        <f t="shared" si="0"/>
        <v>430</v>
      </c>
      <c r="E42" s="19">
        <v>112</v>
      </c>
      <c r="F42" s="17">
        <v>155</v>
      </c>
      <c r="G42" s="20">
        <f t="shared" si="1"/>
        <v>267</v>
      </c>
      <c r="H42" s="21">
        <f t="shared" si="2"/>
        <v>58.03</v>
      </c>
      <c r="I42" s="22">
        <f t="shared" si="3"/>
        <v>65.400000000000006</v>
      </c>
      <c r="J42" s="23">
        <f t="shared" si="4"/>
        <v>62.09</v>
      </c>
    </row>
    <row r="43" spans="1:10" s="14" customFormat="1" ht="21" customHeight="1">
      <c r="A43" s="15" t="s">
        <v>40</v>
      </c>
      <c r="B43" s="16">
        <v>205</v>
      </c>
      <c r="C43" s="17">
        <v>226</v>
      </c>
      <c r="D43" s="18">
        <f t="shared" si="0"/>
        <v>431</v>
      </c>
      <c r="E43" s="19">
        <v>109</v>
      </c>
      <c r="F43" s="17">
        <v>130</v>
      </c>
      <c r="G43" s="20">
        <f t="shared" si="1"/>
        <v>239</v>
      </c>
      <c r="H43" s="21">
        <f t="shared" si="2"/>
        <v>53.17</v>
      </c>
      <c r="I43" s="22">
        <f t="shared" si="3"/>
        <v>57.52</v>
      </c>
      <c r="J43" s="23">
        <f t="shared" si="4"/>
        <v>55.45</v>
      </c>
    </row>
    <row r="44" spans="1:10" s="14" customFormat="1" ht="21" customHeight="1">
      <c r="A44" s="15" t="s">
        <v>41</v>
      </c>
      <c r="B44" s="16">
        <v>135</v>
      </c>
      <c r="C44" s="17">
        <v>159</v>
      </c>
      <c r="D44" s="18">
        <f t="shared" si="0"/>
        <v>294</v>
      </c>
      <c r="E44" s="19">
        <v>66</v>
      </c>
      <c r="F44" s="17">
        <v>105</v>
      </c>
      <c r="G44" s="20">
        <f t="shared" si="1"/>
        <v>171</v>
      </c>
      <c r="H44" s="21">
        <f t="shared" si="2"/>
        <v>48.89</v>
      </c>
      <c r="I44" s="22">
        <f t="shared" si="3"/>
        <v>66.040000000000006</v>
      </c>
      <c r="J44" s="23">
        <f t="shared" si="4"/>
        <v>58.16</v>
      </c>
    </row>
    <row r="45" spans="1:10" s="14" customFormat="1" ht="21" customHeight="1">
      <c r="A45" s="15" t="s">
        <v>42</v>
      </c>
      <c r="B45" s="16">
        <v>185</v>
      </c>
      <c r="C45" s="17">
        <v>226</v>
      </c>
      <c r="D45" s="18">
        <f t="shared" si="0"/>
        <v>411</v>
      </c>
      <c r="E45" s="19">
        <v>114</v>
      </c>
      <c r="F45" s="17">
        <v>148</v>
      </c>
      <c r="G45" s="20">
        <f t="shared" si="1"/>
        <v>262</v>
      </c>
      <c r="H45" s="21">
        <f t="shared" si="2"/>
        <v>61.62</v>
      </c>
      <c r="I45" s="22">
        <f t="shared" si="3"/>
        <v>65.489999999999995</v>
      </c>
      <c r="J45" s="23">
        <f t="shared" si="4"/>
        <v>63.75</v>
      </c>
    </row>
    <row r="46" spans="1:10" s="14" customFormat="1" ht="21" customHeight="1">
      <c r="A46" s="15" t="s">
        <v>43</v>
      </c>
      <c r="B46" s="16">
        <v>178</v>
      </c>
      <c r="C46" s="17">
        <v>197</v>
      </c>
      <c r="D46" s="18">
        <f t="shared" si="0"/>
        <v>375</v>
      </c>
      <c r="E46" s="19">
        <v>118</v>
      </c>
      <c r="F46" s="17">
        <v>119</v>
      </c>
      <c r="G46" s="20">
        <f t="shared" si="1"/>
        <v>237</v>
      </c>
      <c r="H46" s="21">
        <f t="shared" si="2"/>
        <v>66.290000000000006</v>
      </c>
      <c r="I46" s="22">
        <f t="shared" si="3"/>
        <v>60.41</v>
      </c>
      <c r="J46" s="23">
        <f t="shared" si="4"/>
        <v>63.2</v>
      </c>
    </row>
    <row r="47" spans="1:10" s="14" customFormat="1" ht="21" customHeight="1">
      <c r="A47" s="15" t="s">
        <v>44</v>
      </c>
      <c r="B47" s="16">
        <v>195</v>
      </c>
      <c r="C47" s="17">
        <v>205</v>
      </c>
      <c r="D47" s="18">
        <f t="shared" si="0"/>
        <v>400</v>
      </c>
      <c r="E47" s="19">
        <v>130</v>
      </c>
      <c r="F47" s="17">
        <v>135</v>
      </c>
      <c r="G47" s="20">
        <f t="shared" si="1"/>
        <v>265</v>
      </c>
      <c r="H47" s="21">
        <f t="shared" si="2"/>
        <v>66.67</v>
      </c>
      <c r="I47" s="22">
        <f t="shared" si="3"/>
        <v>65.849999999999994</v>
      </c>
      <c r="J47" s="23">
        <f t="shared" si="4"/>
        <v>66.25</v>
      </c>
    </row>
    <row r="48" spans="1:10" s="14" customFormat="1" ht="21" customHeight="1">
      <c r="A48" s="15" t="s">
        <v>45</v>
      </c>
      <c r="B48" s="16">
        <v>171</v>
      </c>
      <c r="C48" s="17">
        <v>228</v>
      </c>
      <c r="D48" s="18">
        <f t="shared" si="0"/>
        <v>399</v>
      </c>
      <c r="E48" s="19">
        <v>115</v>
      </c>
      <c r="F48" s="17">
        <v>139</v>
      </c>
      <c r="G48" s="20">
        <f t="shared" si="1"/>
        <v>254</v>
      </c>
      <c r="H48" s="21">
        <f t="shared" si="2"/>
        <v>67.25</v>
      </c>
      <c r="I48" s="22">
        <f t="shared" si="3"/>
        <v>60.96</v>
      </c>
      <c r="J48" s="23">
        <f t="shared" si="4"/>
        <v>63.66</v>
      </c>
    </row>
    <row r="49" spans="1:10" s="14" customFormat="1" ht="21" customHeight="1">
      <c r="A49" s="15" t="s">
        <v>46</v>
      </c>
      <c r="B49" s="16">
        <v>199</v>
      </c>
      <c r="C49" s="17">
        <v>169</v>
      </c>
      <c r="D49" s="18">
        <f t="shared" si="0"/>
        <v>368</v>
      </c>
      <c r="E49" s="19">
        <v>133</v>
      </c>
      <c r="F49" s="17">
        <v>111</v>
      </c>
      <c r="G49" s="20">
        <f t="shared" si="1"/>
        <v>244</v>
      </c>
      <c r="H49" s="21">
        <f t="shared" si="2"/>
        <v>66.83</v>
      </c>
      <c r="I49" s="22">
        <f t="shared" si="3"/>
        <v>65.680000000000007</v>
      </c>
      <c r="J49" s="23">
        <f t="shared" si="4"/>
        <v>66.3</v>
      </c>
    </row>
    <row r="50" spans="1:10" s="14" customFormat="1" ht="21" customHeight="1">
      <c r="A50" s="15" t="s">
        <v>47</v>
      </c>
      <c r="B50" s="16">
        <v>201</v>
      </c>
      <c r="C50" s="17">
        <v>223</v>
      </c>
      <c r="D50" s="18">
        <f t="shared" si="0"/>
        <v>424</v>
      </c>
      <c r="E50" s="19">
        <v>126</v>
      </c>
      <c r="F50" s="17">
        <v>144</v>
      </c>
      <c r="G50" s="20">
        <f t="shared" si="1"/>
        <v>270</v>
      </c>
      <c r="H50" s="21">
        <f t="shared" si="2"/>
        <v>62.69</v>
      </c>
      <c r="I50" s="22">
        <f t="shared" si="3"/>
        <v>64.569999999999993</v>
      </c>
      <c r="J50" s="23">
        <f t="shared" si="4"/>
        <v>63.68</v>
      </c>
    </row>
    <row r="51" spans="1:10" s="14" customFormat="1" ht="21" customHeight="1">
      <c r="A51" s="15" t="s">
        <v>48</v>
      </c>
      <c r="B51" s="16">
        <v>189</v>
      </c>
      <c r="C51" s="17">
        <v>242</v>
      </c>
      <c r="D51" s="18">
        <f t="shared" si="0"/>
        <v>431</v>
      </c>
      <c r="E51" s="19">
        <v>116</v>
      </c>
      <c r="F51" s="17">
        <v>165</v>
      </c>
      <c r="G51" s="20">
        <f t="shared" si="1"/>
        <v>281</v>
      </c>
      <c r="H51" s="21">
        <f t="shared" si="2"/>
        <v>61.38</v>
      </c>
      <c r="I51" s="22">
        <f t="shared" si="3"/>
        <v>68.180000000000007</v>
      </c>
      <c r="J51" s="23">
        <f t="shared" si="4"/>
        <v>65.2</v>
      </c>
    </row>
    <row r="52" spans="1:10" s="14" customFormat="1" ht="21" customHeight="1">
      <c r="A52" s="15" t="s">
        <v>49</v>
      </c>
      <c r="B52" s="16">
        <v>218</v>
      </c>
      <c r="C52" s="17">
        <v>262</v>
      </c>
      <c r="D52" s="18">
        <f t="shared" si="0"/>
        <v>480</v>
      </c>
      <c r="E52" s="19">
        <v>148</v>
      </c>
      <c r="F52" s="17">
        <v>175</v>
      </c>
      <c r="G52" s="20">
        <f t="shared" si="1"/>
        <v>323</v>
      </c>
      <c r="H52" s="21">
        <f t="shared" si="2"/>
        <v>67.89</v>
      </c>
      <c r="I52" s="22">
        <f t="shared" si="3"/>
        <v>66.790000000000006</v>
      </c>
      <c r="J52" s="23">
        <f t="shared" si="4"/>
        <v>67.290000000000006</v>
      </c>
    </row>
    <row r="53" spans="1:10" s="14" customFormat="1" ht="21" customHeight="1">
      <c r="A53" s="15" t="s">
        <v>50</v>
      </c>
      <c r="B53" s="16">
        <v>232</v>
      </c>
      <c r="C53" s="17">
        <v>244</v>
      </c>
      <c r="D53" s="18">
        <f t="shared" si="0"/>
        <v>476</v>
      </c>
      <c r="E53" s="19">
        <v>158</v>
      </c>
      <c r="F53" s="17">
        <v>163</v>
      </c>
      <c r="G53" s="20">
        <f t="shared" si="1"/>
        <v>321</v>
      </c>
      <c r="H53" s="21">
        <f t="shared" si="2"/>
        <v>68.099999999999994</v>
      </c>
      <c r="I53" s="22">
        <f t="shared" si="3"/>
        <v>66.8</v>
      </c>
      <c r="J53" s="23">
        <f t="shared" si="4"/>
        <v>67.44</v>
      </c>
    </row>
    <row r="54" spans="1:10" s="14" customFormat="1" ht="21" customHeight="1">
      <c r="A54" s="15" t="s">
        <v>51</v>
      </c>
      <c r="B54" s="16">
        <v>226</v>
      </c>
      <c r="C54" s="17">
        <v>242</v>
      </c>
      <c r="D54" s="18">
        <f t="shared" si="0"/>
        <v>468</v>
      </c>
      <c r="E54" s="19">
        <v>145</v>
      </c>
      <c r="F54" s="17">
        <v>167</v>
      </c>
      <c r="G54" s="20">
        <f t="shared" si="1"/>
        <v>312</v>
      </c>
      <c r="H54" s="21">
        <f t="shared" si="2"/>
        <v>64.16</v>
      </c>
      <c r="I54" s="22">
        <f t="shared" si="3"/>
        <v>69.010000000000005</v>
      </c>
      <c r="J54" s="23">
        <f t="shared" si="4"/>
        <v>66.67</v>
      </c>
    </row>
    <row r="55" spans="1:10" s="14" customFormat="1" ht="21" customHeight="1">
      <c r="A55" s="15" t="s">
        <v>52</v>
      </c>
      <c r="B55" s="16">
        <v>266</v>
      </c>
      <c r="C55" s="17">
        <v>267</v>
      </c>
      <c r="D55" s="18">
        <f t="shared" si="0"/>
        <v>533</v>
      </c>
      <c r="E55" s="19">
        <v>193</v>
      </c>
      <c r="F55" s="17">
        <v>178</v>
      </c>
      <c r="G55" s="20">
        <f t="shared" si="1"/>
        <v>371</v>
      </c>
      <c r="H55" s="21">
        <f t="shared" si="2"/>
        <v>72.56</v>
      </c>
      <c r="I55" s="22">
        <f t="shared" si="3"/>
        <v>66.67</v>
      </c>
      <c r="J55" s="23">
        <f t="shared" si="4"/>
        <v>69.61</v>
      </c>
    </row>
    <row r="56" spans="1:10" s="14" customFormat="1" ht="21" customHeight="1">
      <c r="A56" s="15" t="s">
        <v>53</v>
      </c>
      <c r="B56" s="16">
        <v>245</v>
      </c>
      <c r="C56" s="17">
        <v>269</v>
      </c>
      <c r="D56" s="18">
        <f t="shared" si="0"/>
        <v>514</v>
      </c>
      <c r="E56" s="19">
        <v>169</v>
      </c>
      <c r="F56" s="17">
        <v>192</v>
      </c>
      <c r="G56" s="20">
        <f t="shared" si="1"/>
        <v>361</v>
      </c>
      <c r="H56" s="21">
        <f t="shared" si="2"/>
        <v>68.98</v>
      </c>
      <c r="I56" s="22">
        <f t="shared" si="3"/>
        <v>71.38</v>
      </c>
      <c r="J56" s="23">
        <f t="shared" si="4"/>
        <v>70.23</v>
      </c>
    </row>
    <row r="57" spans="1:10" s="14" customFormat="1" ht="21" customHeight="1">
      <c r="A57" s="15" t="s">
        <v>54</v>
      </c>
      <c r="B57" s="16">
        <v>247</v>
      </c>
      <c r="C57" s="17">
        <v>241</v>
      </c>
      <c r="D57" s="18">
        <f t="shared" si="0"/>
        <v>488</v>
      </c>
      <c r="E57" s="19">
        <v>172</v>
      </c>
      <c r="F57" s="17">
        <v>160</v>
      </c>
      <c r="G57" s="20">
        <f t="shared" si="1"/>
        <v>332</v>
      </c>
      <c r="H57" s="21">
        <f t="shared" si="2"/>
        <v>69.64</v>
      </c>
      <c r="I57" s="22">
        <f t="shared" si="3"/>
        <v>66.39</v>
      </c>
      <c r="J57" s="23">
        <f t="shared" si="4"/>
        <v>68.03</v>
      </c>
    </row>
    <row r="58" spans="1:10" s="14" customFormat="1" ht="21" customHeight="1">
      <c r="A58" s="15" t="s">
        <v>55</v>
      </c>
      <c r="B58" s="16">
        <v>260</v>
      </c>
      <c r="C58" s="17">
        <v>266</v>
      </c>
      <c r="D58" s="18">
        <f t="shared" si="0"/>
        <v>526</v>
      </c>
      <c r="E58" s="19">
        <v>184</v>
      </c>
      <c r="F58" s="17">
        <v>188</v>
      </c>
      <c r="G58" s="20">
        <f t="shared" si="1"/>
        <v>372</v>
      </c>
      <c r="H58" s="21">
        <f t="shared" si="2"/>
        <v>70.77</v>
      </c>
      <c r="I58" s="22">
        <f t="shared" si="3"/>
        <v>70.680000000000007</v>
      </c>
      <c r="J58" s="23">
        <f t="shared" si="4"/>
        <v>70.72</v>
      </c>
    </row>
    <row r="59" spans="1:10" s="14" customFormat="1" ht="21" customHeight="1">
      <c r="A59" s="15" t="s">
        <v>56</v>
      </c>
      <c r="B59" s="16">
        <v>234</v>
      </c>
      <c r="C59" s="17">
        <v>263</v>
      </c>
      <c r="D59" s="18">
        <f t="shared" si="0"/>
        <v>497</v>
      </c>
      <c r="E59" s="19">
        <v>171</v>
      </c>
      <c r="F59" s="17">
        <v>168</v>
      </c>
      <c r="G59" s="20">
        <f t="shared" si="1"/>
        <v>339</v>
      </c>
      <c r="H59" s="21">
        <f t="shared" si="2"/>
        <v>73.08</v>
      </c>
      <c r="I59" s="22">
        <f t="shared" si="3"/>
        <v>63.88</v>
      </c>
      <c r="J59" s="23">
        <f t="shared" si="4"/>
        <v>68.209999999999994</v>
      </c>
    </row>
    <row r="60" spans="1:10" s="14" customFormat="1" ht="21" customHeight="1">
      <c r="A60" s="15" t="s">
        <v>57</v>
      </c>
      <c r="B60" s="16">
        <v>289</v>
      </c>
      <c r="C60" s="17">
        <v>304</v>
      </c>
      <c r="D60" s="18">
        <f t="shared" si="0"/>
        <v>593</v>
      </c>
      <c r="E60" s="19">
        <v>196</v>
      </c>
      <c r="F60" s="17">
        <v>201</v>
      </c>
      <c r="G60" s="20">
        <f t="shared" si="1"/>
        <v>397</v>
      </c>
      <c r="H60" s="21">
        <f t="shared" si="2"/>
        <v>67.819999999999993</v>
      </c>
      <c r="I60" s="22">
        <f t="shared" si="3"/>
        <v>66.12</v>
      </c>
      <c r="J60" s="23">
        <f t="shared" si="4"/>
        <v>66.95</v>
      </c>
    </row>
    <row r="61" spans="1:10" s="14" customFormat="1" ht="21" customHeight="1">
      <c r="A61" s="15" t="s">
        <v>58</v>
      </c>
      <c r="B61" s="16">
        <v>293</v>
      </c>
      <c r="C61" s="17">
        <v>319</v>
      </c>
      <c r="D61" s="18">
        <f t="shared" si="0"/>
        <v>612</v>
      </c>
      <c r="E61" s="19">
        <v>210</v>
      </c>
      <c r="F61" s="17">
        <v>211</v>
      </c>
      <c r="G61" s="20">
        <f t="shared" si="1"/>
        <v>421</v>
      </c>
      <c r="H61" s="21">
        <f t="shared" si="2"/>
        <v>71.67</v>
      </c>
      <c r="I61" s="22">
        <f t="shared" si="3"/>
        <v>66.14</v>
      </c>
      <c r="J61" s="23">
        <f t="shared" si="4"/>
        <v>68.790000000000006</v>
      </c>
    </row>
    <row r="62" spans="1:10" s="14" customFormat="1" ht="21" customHeight="1">
      <c r="A62" s="15" t="s">
        <v>59</v>
      </c>
      <c r="B62" s="16">
        <v>271</v>
      </c>
      <c r="C62" s="17">
        <v>290</v>
      </c>
      <c r="D62" s="18">
        <f t="shared" si="0"/>
        <v>561</v>
      </c>
      <c r="E62" s="19">
        <v>186</v>
      </c>
      <c r="F62" s="17">
        <v>192</v>
      </c>
      <c r="G62" s="20">
        <f t="shared" si="1"/>
        <v>378</v>
      </c>
      <c r="H62" s="21">
        <f t="shared" si="2"/>
        <v>68.63</v>
      </c>
      <c r="I62" s="22">
        <f t="shared" si="3"/>
        <v>66.209999999999994</v>
      </c>
      <c r="J62" s="23">
        <f t="shared" si="4"/>
        <v>67.38</v>
      </c>
    </row>
    <row r="63" spans="1:10" s="14" customFormat="1" ht="21" customHeight="1">
      <c r="A63" s="15" t="s">
        <v>60</v>
      </c>
      <c r="B63" s="16">
        <v>218</v>
      </c>
      <c r="C63" s="17">
        <v>275</v>
      </c>
      <c r="D63" s="18">
        <f t="shared" si="0"/>
        <v>493</v>
      </c>
      <c r="E63" s="19">
        <v>147</v>
      </c>
      <c r="F63" s="17">
        <v>180</v>
      </c>
      <c r="G63" s="20">
        <f t="shared" si="1"/>
        <v>327</v>
      </c>
      <c r="H63" s="21">
        <f t="shared" si="2"/>
        <v>67.430000000000007</v>
      </c>
      <c r="I63" s="22">
        <f t="shared" si="3"/>
        <v>65.45</v>
      </c>
      <c r="J63" s="23">
        <f t="shared" si="4"/>
        <v>66.33</v>
      </c>
    </row>
    <row r="64" spans="1:10" s="14" customFormat="1" ht="21" customHeight="1">
      <c r="A64" s="15" t="s">
        <v>61</v>
      </c>
      <c r="B64" s="16">
        <v>144</v>
      </c>
      <c r="C64" s="17">
        <v>171</v>
      </c>
      <c r="D64" s="18">
        <f t="shared" si="0"/>
        <v>315</v>
      </c>
      <c r="E64" s="19">
        <v>96</v>
      </c>
      <c r="F64" s="17">
        <v>112</v>
      </c>
      <c r="G64" s="20">
        <f t="shared" si="1"/>
        <v>208</v>
      </c>
      <c r="H64" s="21">
        <f t="shared" si="2"/>
        <v>66.67</v>
      </c>
      <c r="I64" s="22">
        <f t="shared" si="3"/>
        <v>65.5</v>
      </c>
      <c r="J64" s="23">
        <f t="shared" si="4"/>
        <v>66.03</v>
      </c>
    </row>
    <row r="65" spans="1:10" s="14" customFormat="1" ht="21" customHeight="1">
      <c r="A65" s="15" t="s">
        <v>62</v>
      </c>
      <c r="B65" s="16">
        <v>153</v>
      </c>
      <c r="C65" s="17">
        <v>170</v>
      </c>
      <c r="D65" s="18">
        <f t="shared" si="0"/>
        <v>323</v>
      </c>
      <c r="E65" s="19">
        <v>113</v>
      </c>
      <c r="F65" s="17">
        <v>118</v>
      </c>
      <c r="G65" s="20">
        <f t="shared" si="1"/>
        <v>231</v>
      </c>
      <c r="H65" s="21">
        <f t="shared" si="2"/>
        <v>73.86</v>
      </c>
      <c r="I65" s="22">
        <f t="shared" si="3"/>
        <v>69.41</v>
      </c>
      <c r="J65" s="23">
        <f t="shared" si="4"/>
        <v>71.52</v>
      </c>
    </row>
    <row r="66" spans="1:10" s="14" customFormat="1" ht="21" customHeight="1">
      <c r="A66" s="15" t="s">
        <v>63</v>
      </c>
      <c r="B66" s="16">
        <v>148</v>
      </c>
      <c r="C66" s="17">
        <v>209</v>
      </c>
      <c r="D66" s="18">
        <f t="shared" si="0"/>
        <v>357</v>
      </c>
      <c r="E66" s="19">
        <v>105</v>
      </c>
      <c r="F66" s="17">
        <v>133</v>
      </c>
      <c r="G66" s="20">
        <f t="shared" si="1"/>
        <v>238</v>
      </c>
      <c r="H66" s="21">
        <f t="shared" si="2"/>
        <v>70.95</v>
      </c>
      <c r="I66" s="22">
        <f t="shared" si="3"/>
        <v>63.64</v>
      </c>
      <c r="J66" s="23">
        <f t="shared" si="4"/>
        <v>66.67</v>
      </c>
    </row>
    <row r="67" spans="1:10" s="14" customFormat="1" ht="21" customHeight="1">
      <c r="A67" s="15" t="s">
        <v>64</v>
      </c>
      <c r="B67" s="16">
        <v>147</v>
      </c>
      <c r="C67" s="17">
        <v>210</v>
      </c>
      <c r="D67" s="18">
        <f t="shared" si="0"/>
        <v>357</v>
      </c>
      <c r="E67" s="19">
        <v>104</v>
      </c>
      <c r="F67" s="17">
        <v>128</v>
      </c>
      <c r="G67" s="20">
        <f t="shared" si="1"/>
        <v>232</v>
      </c>
      <c r="H67" s="21">
        <f t="shared" si="2"/>
        <v>70.75</v>
      </c>
      <c r="I67" s="22">
        <f t="shared" si="3"/>
        <v>60.95</v>
      </c>
      <c r="J67" s="23">
        <f t="shared" si="4"/>
        <v>64.989999999999995</v>
      </c>
    </row>
    <row r="68" spans="1:10" s="14" customFormat="1" ht="21" customHeight="1">
      <c r="A68" s="15" t="s">
        <v>65</v>
      </c>
      <c r="B68" s="16">
        <v>155</v>
      </c>
      <c r="C68" s="17">
        <v>196</v>
      </c>
      <c r="D68" s="18">
        <f t="shared" si="0"/>
        <v>351</v>
      </c>
      <c r="E68" s="19">
        <v>101</v>
      </c>
      <c r="F68" s="17">
        <v>127</v>
      </c>
      <c r="G68" s="20">
        <f t="shared" si="1"/>
        <v>228</v>
      </c>
      <c r="H68" s="21">
        <f t="shared" si="2"/>
        <v>65.16</v>
      </c>
      <c r="I68" s="22">
        <f t="shared" si="3"/>
        <v>64.8</v>
      </c>
      <c r="J68" s="23">
        <f t="shared" si="4"/>
        <v>64.959999999999994</v>
      </c>
    </row>
    <row r="69" spans="1:10" s="14" customFormat="1" ht="21" customHeight="1" thickBot="1">
      <c r="A69" s="24" t="s">
        <v>66</v>
      </c>
      <c r="B69" s="25">
        <v>1228</v>
      </c>
      <c r="C69" s="26">
        <v>2224</v>
      </c>
      <c r="D69" s="27">
        <f t="shared" si="0"/>
        <v>3452</v>
      </c>
      <c r="E69" s="28">
        <v>663</v>
      </c>
      <c r="F69" s="26">
        <v>894</v>
      </c>
      <c r="G69" s="29">
        <f t="shared" si="1"/>
        <v>1557</v>
      </c>
      <c r="H69" s="30">
        <f t="shared" si="2"/>
        <v>53.99</v>
      </c>
      <c r="I69" s="31">
        <f t="shared" si="3"/>
        <v>40.200000000000003</v>
      </c>
      <c r="J69" s="32">
        <f t="shared" si="4"/>
        <v>45.1</v>
      </c>
    </row>
    <row r="70" spans="1:10" ht="21" customHeight="1" thickBot="1">
      <c r="A70" s="39" t="s">
        <v>3</v>
      </c>
      <c r="B70" s="40">
        <f>SUM(B7:B69)</f>
        <v>13104</v>
      </c>
      <c r="C70" s="41">
        <f t="shared" ref="C70:G70" si="5">SUM(C7:C69)</f>
        <v>14927</v>
      </c>
      <c r="D70" s="42">
        <f t="shared" si="5"/>
        <v>28031</v>
      </c>
      <c r="E70" s="43">
        <f t="shared" si="5"/>
        <v>7227</v>
      </c>
      <c r="F70" s="41">
        <f t="shared" si="5"/>
        <v>8107</v>
      </c>
      <c r="G70" s="44">
        <f t="shared" si="5"/>
        <v>15334</v>
      </c>
      <c r="H70" s="45">
        <f t="shared" ref="H70" si="6">ROUND(E70/B70*100,2)</f>
        <v>55.15</v>
      </c>
      <c r="I70" s="46">
        <f t="shared" ref="I70" si="7">ROUND(F70/C70*100,2)</f>
        <v>54.31</v>
      </c>
      <c r="J70" s="47">
        <f t="shared" ref="J70" si="8">ROUND(G70/D70*100,2)</f>
        <v>54.7</v>
      </c>
    </row>
  </sheetData>
  <mergeCells count="8">
    <mergeCell ref="A1:J1"/>
    <mergeCell ref="A3:J3"/>
    <mergeCell ref="A5:A6"/>
    <mergeCell ref="B5:D5"/>
    <mergeCell ref="E5:G5"/>
    <mergeCell ref="H5:J5"/>
    <mergeCell ref="H4:J4"/>
    <mergeCell ref="A4:C4"/>
  </mergeCells>
  <phoneticPr fontId="2"/>
  <printOptions horizontalCentered="1"/>
  <pageMargins left="0.59055118110236227" right="0.59055118110236227" top="0.78740157480314965" bottom="0.59055118110236227" header="0.31496062992125984" footer="0.31496062992125984"/>
  <pageSetup paperSize="9" orientation="portrait" r:id="rId1"/>
  <headerFooter>
    <oddFooter>&amp;C&amp;"ＭＳ Ｐ明朝,標準"&amp;P/&amp;N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view="pageBreakPreview" zoomScaleNormal="100" zoomScaleSheetLayoutView="100" workbookViewId="0">
      <selection activeCell="A3" sqref="A3:J3"/>
    </sheetView>
  </sheetViews>
  <sheetFormatPr defaultColWidth="8.625" defaultRowHeight="21" customHeight="1"/>
  <cols>
    <col min="1" max="4" width="8.625" style="1"/>
    <col min="5" max="16384" width="8.625" style="2"/>
  </cols>
  <sheetData>
    <row r="1" spans="1:10" ht="21" customHeight="1">
      <c r="A1" s="60" t="s">
        <v>74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21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21" customHeight="1">
      <c r="A3" s="61" t="s">
        <v>71</v>
      </c>
      <c r="B3" s="61"/>
      <c r="C3" s="61"/>
      <c r="D3" s="61"/>
      <c r="E3" s="61"/>
      <c r="F3" s="61"/>
      <c r="G3" s="61"/>
      <c r="H3" s="61"/>
      <c r="I3" s="61"/>
      <c r="J3" s="61"/>
    </row>
    <row r="4" spans="1:10" s="3" customFormat="1" ht="21" customHeight="1" thickBot="1">
      <c r="A4" s="59" t="s">
        <v>73</v>
      </c>
      <c r="B4" s="59"/>
      <c r="C4" s="59"/>
      <c r="D4" s="33"/>
      <c r="E4" s="33"/>
      <c r="F4" s="33"/>
      <c r="G4" s="33"/>
      <c r="H4" s="58" t="s">
        <v>75</v>
      </c>
      <c r="I4" s="58"/>
      <c r="J4" s="58"/>
    </row>
    <row r="5" spans="1:10" ht="21" customHeight="1">
      <c r="A5" s="51" t="s">
        <v>69</v>
      </c>
      <c r="B5" s="53" t="s">
        <v>0</v>
      </c>
      <c r="C5" s="54"/>
      <c r="D5" s="55"/>
      <c r="E5" s="56" t="s">
        <v>67</v>
      </c>
      <c r="F5" s="54"/>
      <c r="G5" s="57"/>
      <c r="H5" s="53" t="s">
        <v>68</v>
      </c>
      <c r="I5" s="54"/>
      <c r="J5" s="55"/>
    </row>
    <row r="6" spans="1:10" ht="21" customHeight="1" thickBot="1">
      <c r="A6" s="52"/>
      <c r="B6" s="34" t="s">
        <v>1</v>
      </c>
      <c r="C6" s="35" t="s">
        <v>2</v>
      </c>
      <c r="D6" s="36" t="s">
        <v>3</v>
      </c>
      <c r="E6" s="37" t="s">
        <v>1</v>
      </c>
      <c r="F6" s="35" t="s">
        <v>2</v>
      </c>
      <c r="G6" s="38" t="s">
        <v>3</v>
      </c>
      <c r="H6" s="34" t="s">
        <v>1</v>
      </c>
      <c r="I6" s="35" t="s">
        <v>2</v>
      </c>
      <c r="J6" s="36" t="s">
        <v>3</v>
      </c>
    </row>
    <row r="7" spans="1:10" s="14" customFormat="1" ht="21" customHeight="1">
      <c r="A7" s="5" t="s">
        <v>4</v>
      </c>
      <c r="B7" s="6">
        <v>156</v>
      </c>
      <c r="C7" s="7">
        <v>167</v>
      </c>
      <c r="D7" s="8">
        <f>SUM(B7:C7)</f>
        <v>323</v>
      </c>
      <c r="E7" s="9">
        <v>67</v>
      </c>
      <c r="F7" s="7">
        <v>81</v>
      </c>
      <c r="G7" s="10">
        <f>SUM(E7:F7)</f>
        <v>148</v>
      </c>
      <c r="H7" s="11">
        <f>ROUND(E7/B7*100,2)</f>
        <v>42.95</v>
      </c>
      <c r="I7" s="12">
        <f>ROUND(F7/C7*100,2)</f>
        <v>48.5</v>
      </c>
      <c r="J7" s="13">
        <f>ROUND(G7/D7*100,2)</f>
        <v>45.82</v>
      </c>
    </row>
    <row r="8" spans="1:10" s="14" customFormat="1" ht="21" customHeight="1">
      <c r="A8" s="15" t="s">
        <v>5</v>
      </c>
      <c r="B8" s="16">
        <v>153</v>
      </c>
      <c r="C8" s="17">
        <v>150</v>
      </c>
      <c r="D8" s="18">
        <f t="shared" ref="D8:D69" si="0">SUM(B8:C8)</f>
        <v>303</v>
      </c>
      <c r="E8" s="19">
        <v>43</v>
      </c>
      <c r="F8" s="17">
        <v>63</v>
      </c>
      <c r="G8" s="20">
        <f t="shared" ref="G8:G69" si="1">SUM(E8:F8)</f>
        <v>106</v>
      </c>
      <c r="H8" s="21">
        <f t="shared" ref="H8:J69" si="2">ROUND(E8/B8*100,2)</f>
        <v>28.1</v>
      </c>
      <c r="I8" s="22">
        <f t="shared" si="2"/>
        <v>42</v>
      </c>
      <c r="J8" s="23">
        <f t="shared" si="2"/>
        <v>34.979999999999997</v>
      </c>
    </row>
    <row r="9" spans="1:10" s="14" customFormat="1" ht="21" customHeight="1">
      <c r="A9" s="15" t="s">
        <v>6</v>
      </c>
      <c r="B9" s="16">
        <v>154</v>
      </c>
      <c r="C9" s="17">
        <v>146</v>
      </c>
      <c r="D9" s="18">
        <f t="shared" si="0"/>
        <v>300</v>
      </c>
      <c r="E9" s="19">
        <v>44</v>
      </c>
      <c r="F9" s="17">
        <v>55</v>
      </c>
      <c r="G9" s="20">
        <f t="shared" si="1"/>
        <v>99</v>
      </c>
      <c r="H9" s="21">
        <f t="shared" si="2"/>
        <v>28.57</v>
      </c>
      <c r="I9" s="22">
        <f t="shared" si="2"/>
        <v>37.67</v>
      </c>
      <c r="J9" s="23">
        <f t="shared" si="2"/>
        <v>33</v>
      </c>
    </row>
    <row r="10" spans="1:10" s="14" customFormat="1" ht="21" customHeight="1">
      <c r="A10" s="15" t="s">
        <v>7</v>
      </c>
      <c r="B10" s="16">
        <v>160</v>
      </c>
      <c r="C10" s="17">
        <v>158</v>
      </c>
      <c r="D10" s="18">
        <f t="shared" si="0"/>
        <v>318</v>
      </c>
      <c r="E10" s="19">
        <v>46</v>
      </c>
      <c r="F10" s="17">
        <v>44</v>
      </c>
      <c r="G10" s="20">
        <f t="shared" si="1"/>
        <v>90</v>
      </c>
      <c r="H10" s="21">
        <f t="shared" si="2"/>
        <v>28.75</v>
      </c>
      <c r="I10" s="22">
        <f t="shared" si="2"/>
        <v>27.85</v>
      </c>
      <c r="J10" s="23">
        <f t="shared" si="2"/>
        <v>28.3</v>
      </c>
    </row>
    <row r="11" spans="1:10" s="14" customFormat="1" ht="21" customHeight="1">
      <c r="A11" s="15" t="s">
        <v>8</v>
      </c>
      <c r="B11" s="16">
        <v>131</v>
      </c>
      <c r="C11" s="17">
        <v>167</v>
      </c>
      <c r="D11" s="18">
        <f t="shared" si="0"/>
        <v>298</v>
      </c>
      <c r="E11" s="19">
        <v>36</v>
      </c>
      <c r="F11" s="17">
        <v>53</v>
      </c>
      <c r="G11" s="20">
        <f t="shared" si="1"/>
        <v>89</v>
      </c>
      <c r="H11" s="21">
        <f t="shared" si="2"/>
        <v>27.48</v>
      </c>
      <c r="I11" s="22">
        <f t="shared" si="2"/>
        <v>31.74</v>
      </c>
      <c r="J11" s="23">
        <f t="shared" si="2"/>
        <v>29.87</v>
      </c>
    </row>
    <row r="12" spans="1:10" s="14" customFormat="1" ht="21" customHeight="1">
      <c r="A12" s="15" t="s">
        <v>9</v>
      </c>
      <c r="B12" s="16">
        <v>146</v>
      </c>
      <c r="C12" s="17">
        <v>160</v>
      </c>
      <c r="D12" s="18">
        <f t="shared" si="0"/>
        <v>306</v>
      </c>
      <c r="E12" s="19">
        <v>52</v>
      </c>
      <c r="F12" s="17">
        <v>67</v>
      </c>
      <c r="G12" s="20">
        <f t="shared" si="1"/>
        <v>119</v>
      </c>
      <c r="H12" s="21">
        <f t="shared" si="2"/>
        <v>35.619999999999997</v>
      </c>
      <c r="I12" s="22">
        <f t="shared" si="2"/>
        <v>41.88</v>
      </c>
      <c r="J12" s="23">
        <f t="shared" si="2"/>
        <v>38.89</v>
      </c>
    </row>
    <row r="13" spans="1:10" s="14" customFormat="1" ht="21" customHeight="1">
      <c r="A13" s="15" t="s">
        <v>10</v>
      </c>
      <c r="B13" s="16">
        <v>129</v>
      </c>
      <c r="C13" s="17">
        <v>148</v>
      </c>
      <c r="D13" s="18">
        <f t="shared" si="0"/>
        <v>277</v>
      </c>
      <c r="E13" s="19">
        <v>41</v>
      </c>
      <c r="F13" s="17">
        <v>50</v>
      </c>
      <c r="G13" s="20">
        <f t="shared" si="1"/>
        <v>91</v>
      </c>
      <c r="H13" s="21">
        <f t="shared" si="2"/>
        <v>31.78</v>
      </c>
      <c r="I13" s="22">
        <f t="shared" si="2"/>
        <v>33.78</v>
      </c>
      <c r="J13" s="23">
        <f t="shared" si="2"/>
        <v>32.85</v>
      </c>
    </row>
    <row r="14" spans="1:10" s="14" customFormat="1" ht="21" customHeight="1">
      <c r="A14" s="15" t="s">
        <v>11</v>
      </c>
      <c r="B14" s="16">
        <v>128</v>
      </c>
      <c r="C14" s="17">
        <v>156</v>
      </c>
      <c r="D14" s="18">
        <f t="shared" si="0"/>
        <v>284</v>
      </c>
      <c r="E14" s="19">
        <v>41</v>
      </c>
      <c r="F14" s="17">
        <v>56</v>
      </c>
      <c r="G14" s="20">
        <f t="shared" si="1"/>
        <v>97</v>
      </c>
      <c r="H14" s="21">
        <f t="shared" si="2"/>
        <v>32.03</v>
      </c>
      <c r="I14" s="22">
        <f t="shared" si="2"/>
        <v>35.9</v>
      </c>
      <c r="J14" s="23">
        <f t="shared" si="2"/>
        <v>34.15</v>
      </c>
    </row>
    <row r="15" spans="1:10" s="14" customFormat="1" ht="21" customHeight="1">
      <c r="A15" s="15" t="s">
        <v>12</v>
      </c>
      <c r="B15" s="16">
        <v>142</v>
      </c>
      <c r="C15" s="17">
        <v>144</v>
      </c>
      <c r="D15" s="18">
        <f t="shared" si="0"/>
        <v>286</v>
      </c>
      <c r="E15" s="19">
        <v>63</v>
      </c>
      <c r="F15" s="17">
        <v>49</v>
      </c>
      <c r="G15" s="20">
        <f t="shared" si="1"/>
        <v>112</v>
      </c>
      <c r="H15" s="21">
        <f t="shared" si="2"/>
        <v>44.37</v>
      </c>
      <c r="I15" s="22">
        <f t="shared" si="2"/>
        <v>34.03</v>
      </c>
      <c r="J15" s="23">
        <f t="shared" si="2"/>
        <v>39.159999999999997</v>
      </c>
    </row>
    <row r="16" spans="1:10" s="14" customFormat="1" ht="21" customHeight="1">
      <c r="A16" s="15" t="s">
        <v>13</v>
      </c>
      <c r="B16" s="16">
        <v>130</v>
      </c>
      <c r="C16" s="17">
        <v>140</v>
      </c>
      <c r="D16" s="18">
        <f t="shared" si="0"/>
        <v>270</v>
      </c>
      <c r="E16" s="19">
        <v>48</v>
      </c>
      <c r="F16" s="17">
        <v>55</v>
      </c>
      <c r="G16" s="20">
        <f t="shared" si="1"/>
        <v>103</v>
      </c>
      <c r="H16" s="21">
        <f t="shared" si="2"/>
        <v>36.92</v>
      </c>
      <c r="I16" s="22">
        <f t="shared" si="2"/>
        <v>39.29</v>
      </c>
      <c r="J16" s="23">
        <f t="shared" si="2"/>
        <v>38.15</v>
      </c>
    </row>
    <row r="17" spans="1:10" s="14" customFormat="1" ht="21" customHeight="1">
      <c r="A17" s="15" t="s">
        <v>14</v>
      </c>
      <c r="B17" s="16">
        <v>129</v>
      </c>
      <c r="C17" s="17">
        <v>110</v>
      </c>
      <c r="D17" s="18">
        <f t="shared" si="0"/>
        <v>239</v>
      </c>
      <c r="E17" s="19">
        <v>44</v>
      </c>
      <c r="F17" s="17">
        <v>50</v>
      </c>
      <c r="G17" s="20">
        <f t="shared" si="1"/>
        <v>94</v>
      </c>
      <c r="H17" s="21">
        <f t="shared" si="2"/>
        <v>34.11</v>
      </c>
      <c r="I17" s="22">
        <f t="shared" si="2"/>
        <v>45.45</v>
      </c>
      <c r="J17" s="23">
        <f t="shared" si="2"/>
        <v>39.33</v>
      </c>
    </row>
    <row r="18" spans="1:10" s="14" customFormat="1" ht="21" customHeight="1">
      <c r="A18" s="15" t="s">
        <v>15</v>
      </c>
      <c r="B18" s="16">
        <v>146</v>
      </c>
      <c r="C18" s="17">
        <v>134</v>
      </c>
      <c r="D18" s="18">
        <f t="shared" si="0"/>
        <v>280</v>
      </c>
      <c r="E18" s="19">
        <v>56</v>
      </c>
      <c r="F18" s="17">
        <v>68</v>
      </c>
      <c r="G18" s="20">
        <f t="shared" si="1"/>
        <v>124</v>
      </c>
      <c r="H18" s="21">
        <f t="shared" si="2"/>
        <v>38.36</v>
      </c>
      <c r="I18" s="22">
        <f t="shared" si="2"/>
        <v>50.75</v>
      </c>
      <c r="J18" s="23">
        <f t="shared" si="2"/>
        <v>44.29</v>
      </c>
    </row>
    <row r="19" spans="1:10" s="14" customFormat="1" ht="21" customHeight="1">
      <c r="A19" s="15" t="s">
        <v>16</v>
      </c>
      <c r="B19" s="16">
        <v>128</v>
      </c>
      <c r="C19" s="17">
        <v>148</v>
      </c>
      <c r="D19" s="18">
        <f t="shared" si="0"/>
        <v>276</v>
      </c>
      <c r="E19" s="19">
        <v>52</v>
      </c>
      <c r="F19" s="17">
        <v>74</v>
      </c>
      <c r="G19" s="20">
        <f t="shared" si="1"/>
        <v>126</v>
      </c>
      <c r="H19" s="21">
        <f t="shared" si="2"/>
        <v>40.630000000000003</v>
      </c>
      <c r="I19" s="22">
        <f t="shared" si="2"/>
        <v>50</v>
      </c>
      <c r="J19" s="23">
        <f t="shared" si="2"/>
        <v>45.65</v>
      </c>
    </row>
    <row r="20" spans="1:10" s="14" customFormat="1" ht="21" customHeight="1">
      <c r="A20" s="15" t="s">
        <v>17</v>
      </c>
      <c r="B20" s="16">
        <v>147</v>
      </c>
      <c r="C20" s="17">
        <v>133</v>
      </c>
      <c r="D20" s="18">
        <f t="shared" si="0"/>
        <v>280</v>
      </c>
      <c r="E20" s="19">
        <v>60</v>
      </c>
      <c r="F20" s="17">
        <v>60</v>
      </c>
      <c r="G20" s="20">
        <f t="shared" si="1"/>
        <v>120</v>
      </c>
      <c r="H20" s="21">
        <f t="shared" si="2"/>
        <v>40.82</v>
      </c>
      <c r="I20" s="22">
        <f t="shared" si="2"/>
        <v>45.11</v>
      </c>
      <c r="J20" s="23">
        <f t="shared" si="2"/>
        <v>42.86</v>
      </c>
    </row>
    <row r="21" spans="1:10" s="14" customFormat="1" ht="21" customHeight="1">
      <c r="A21" s="15" t="s">
        <v>18</v>
      </c>
      <c r="B21" s="16">
        <v>139</v>
      </c>
      <c r="C21" s="17">
        <v>151</v>
      </c>
      <c r="D21" s="18">
        <f t="shared" si="0"/>
        <v>290</v>
      </c>
      <c r="E21" s="19">
        <v>62</v>
      </c>
      <c r="F21" s="17">
        <v>62</v>
      </c>
      <c r="G21" s="20">
        <f t="shared" si="1"/>
        <v>124</v>
      </c>
      <c r="H21" s="21">
        <f t="shared" si="2"/>
        <v>44.6</v>
      </c>
      <c r="I21" s="22">
        <f t="shared" si="2"/>
        <v>41.06</v>
      </c>
      <c r="J21" s="23">
        <f t="shared" si="2"/>
        <v>42.76</v>
      </c>
    </row>
    <row r="22" spans="1:10" s="14" customFormat="1" ht="21" customHeight="1">
      <c r="A22" s="15" t="s">
        <v>19</v>
      </c>
      <c r="B22" s="16">
        <v>148</v>
      </c>
      <c r="C22" s="17">
        <v>157</v>
      </c>
      <c r="D22" s="18">
        <f t="shared" si="0"/>
        <v>305</v>
      </c>
      <c r="E22" s="19">
        <v>64</v>
      </c>
      <c r="F22" s="17">
        <v>76</v>
      </c>
      <c r="G22" s="20">
        <f t="shared" si="1"/>
        <v>140</v>
      </c>
      <c r="H22" s="21">
        <f t="shared" si="2"/>
        <v>43.24</v>
      </c>
      <c r="I22" s="22">
        <f t="shared" si="2"/>
        <v>48.41</v>
      </c>
      <c r="J22" s="23">
        <f t="shared" si="2"/>
        <v>45.9</v>
      </c>
    </row>
    <row r="23" spans="1:10" s="14" customFormat="1" ht="21" customHeight="1">
      <c r="A23" s="15" t="s">
        <v>20</v>
      </c>
      <c r="B23" s="16">
        <v>165</v>
      </c>
      <c r="C23" s="17">
        <v>194</v>
      </c>
      <c r="D23" s="18">
        <f t="shared" si="0"/>
        <v>359</v>
      </c>
      <c r="E23" s="19">
        <v>68</v>
      </c>
      <c r="F23" s="17">
        <v>94</v>
      </c>
      <c r="G23" s="20">
        <f t="shared" si="1"/>
        <v>162</v>
      </c>
      <c r="H23" s="21">
        <f t="shared" si="2"/>
        <v>41.21</v>
      </c>
      <c r="I23" s="22">
        <f t="shared" si="2"/>
        <v>48.45</v>
      </c>
      <c r="J23" s="23">
        <f t="shared" si="2"/>
        <v>45.13</v>
      </c>
    </row>
    <row r="24" spans="1:10" s="14" customFormat="1" ht="21" customHeight="1">
      <c r="A24" s="15" t="s">
        <v>21</v>
      </c>
      <c r="B24" s="16">
        <v>165</v>
      </c>
      <c r="C24" s="17">
        <v>168</v>
      </c>
      <c r="D24" s="18">
        <f t="shared" si="0"/>
        <v>333</v>
      </c>
      <c r="E24" s="19">
        <v>70</v>
      </c>
      <c r="F24" s="17">
        <v>70</v>
      </c>
      <c r="G24" s="20">
        <f t="shared" si="1"/>
        <v>140</v>
      </c>
      <c r="H24" s="21">
        <f t="shared" si="2"/>
        <v>42.42</v>
      </c>
      <c r="I24" s="22">
        <f t="shared" si="2"/>
        <v>41.67</v>
      </c>
      <c r="J24" s="23">
        <f t="shared" si="2"/>
        <v>42.04</v>
      </c>
    </row>
    <row r="25" spans="1:10" s="14" customFormat="1" ht="21" customHeight="1">
      <c r="A25" s="15" t="s">
        <v>22</v>
      </c>
      <c r="B25" s="16">
        <v>180</v>
      </c>
      <c r="C25" s="17">
        <v>187</v>
      </c>
      <c r="D25" s="18">
        <f t="shared" si="0"/>
        <v>367</v>
      </c>
      <c r="E25" s="19">
        <v>75</v>
      </c>
      <c r="F25" s="17">
        <v>91</v>
      </c>
      <c r="G25" s="20">
        <f t="shared" si="1"/>
        <v>166</v>
      </c>
      <c r="H25" s="21">
        <f t="shared" si="2"/>
        <v>41.67</v>
      </c>
      <c r="I25" s="22">
        <f t="shared" si="2"/>
        <v>48.66</v>
      </c>
      <c r="J25" s="23">
        <f t="shared" si="2"/>
        <v>45.23</v>
      </c>
    </row>
    <row r="26" spans="1:10" s="14" customFormat="1" ht="21" customHeight="1">
      <c r="A26" s="15" t="s">
        <v>23</v>
      </c>
      <c r="B26" s="16">
        <v>197</v>
      </c>
      <c r="C26" s="17">
        <v>191</v>
      </c>
      <c r="D26" s="18">
        <f t="shared" si="0"/>
        <v>388</v>
      </c>
      <c r="E26" s="19">
        <v>101</v>
      </c>
      <c r="F26" s="17">
        <v>82</v>
      </c>
      <c r="G26" s="20">
        <f t="shared" si="1"/>
        <v>183</v>
      </c>
      <c r="H26" s="21">
        <f t="shared" si="2"/>
        <v>51.27</v>
      </c>
      <c r="I26" s="22">
        <f t="shared" si="2"/>
        <v>42.93</v>
      </c>
      <c r="J26" s="23">
        <f t="shared" si="2"/>
        <v>47.16</v>
      </c>
    </row>
    <row r="27" spans="1:10" s="14" customFormat="1" ht="21" customHeight="1">
      <c r="A27" s="15" t="s">
        <v>24</v>
      </c>
      <c r="B27" s="16">
        <v>207</v>
      </c>
      <c r="C27" s="17">
        <v>204</v>
      </c>
      <c r="D27" s="18">
        <f t="shared" si="0"/>
        <v>411</v>
      </c>
      <c r="E27" s="19">
        <v>106</v>
      </c>
      <c r="F27" s="17">
        <v>95</v>
      </c>
      <c r="G27" s="20">
        <f t="shared" si="1"/>
        <v>201</v>
      </c>
      <c r="H27" s="21">
        <f t="shared" si="2"/>
        <v>51.21</v>
      </c>
      <c r="I27" s="22">
        <f t="shared" si="2"/>
        <v>46.57</v>
      </c>
      <c r="J27" s="23">
        <f t="shared" si="2"/>
        <v>48.91</v>
      </c>
    </row>
    <row r="28" spans="1:10" s="14" customFormat="1" ht="21" customHeight="1">
      <c r="A28" s="15" t="s">
        <v>25</v>
      </c>
      <c r="B28" s="16">
        <v>185</v>
      </c>
      <c r="C28" s="17">
        <v>186</v>
      </c>
      <c r="D28" s="18">
        <f t="shared" si="0"/>
        <v>371</v>
      </c>
      <c r="E28" s="19">
        <v>76</v>
      </c>
      <c r="F28" s="17">
        <v>91</v>
      </c>
      <c r="G28" s="20">
        <f t="shared" si="1"/>
        <v>167</v>
      </c>
      <c r="H28" s="21">
        <f t="shared" si="2"/>
        <v>41.08</v>
      </c>
      <c r="I28" s="22">
        <f t="shared" si="2"/>
        <v>48.92</v>
      </c>
      <c r="J28" s="23">
        <f t="shared" si="2"/>
        <v>45.01</v>
      </c>
    </row>
    <row r="29" spans="1:10" s="14" customFormat="1" ht="21" customHeight="1">
      <c r="A29" s="15" t="s">
        <v>26</v>
      </c>
      <c r="B29" s="16">
        <v>206</v>
      </c>
      <c r="C29" s="17">
        <v>190</v>
      </c>
      <c r="D29" s="18">
        <f t="shared" si="0"/>
        <v>396</v>
      </c>
      <c r="E29" s="19">
        <v>85</v>
      </c>
      <c r="F29" s="17">
        <v>107</v>
      </c>
      <c r="G29" s="20">
        <f t="shared" si="1"/>
        <v>192</v>
      </c>
      <c r="H29" s="21">
        <f t="shared" si="2"/>
        <v>41.26</v>
      </c>
      <c r="I29" s="22">
        <f t="shared" si="2"/>
        <v>56.32</v>
      </c>
      <c r="J29" s="23">
        <f t="shared" si="2"/>
        <v>48.48</v>
      </c>
    </row>
    <row r="30" spans="1:10" s="14" customFormat="1" ht="21" customHeight="1">
      <c r="A30" s="15" t="s">
        <v>27</v>
      </c>
      <c r="B30" s="16">
        <v>197</v>
      </c>
      <c r="C30" s="17">
        <v>221</v>
      </c>
      <c r="D30" s="18">
        <f t="shared" si="0"/>
        <v>418</v>
      </c>
      <c r="E30" s="19">
        <v>92</v>
      </c>
      <c r="F30" s="17">
        <v>113</v>
      </c>
      <c r="G30" s="20">
        <f t="shared" si="1"/>
        <v>205</v>
      </c>
      <c r="H30" s="21">
        <f t="shared" si="2"/>
        <v>46.7</v>
      </c>
      <c r="I30" s="22">
        <f t="shared" si="2"/>
        <v>51.13</v>
      </c>
      <c r="J30" s="23">
        <f t="shared" si="2"/>
        <v>49.04</v>
      </c>
    </row>
    <row r="31" spans="1:10" s="14" customFormat="1" ht="21" customHeight="1">
      <c r="A31" s="15" t="s">
        <v>28</v>
      </c>
      <c r="B31" s="16">
        <v>220</v>
      </c>
      <c r="C31" s="17">
        <v>207</v>
      </c>
      <c r="D31" s="18">
        <f t="shared" si="0"/>
        <v>427</v>
      </c>
      <c r="E31" s="19">
        <v>107</v>
      </c>
      <c r="F31" s="17">
        <v>91</v>
      </c>
      <c r="G31" s="20">
        <f t="shared" si="1"/>
        <v>198</v>
      </c>
      <c r="H31" s="21">
        <f t="shared" si="2"/>
        <v>48.64</v>
      </c>
      <c r="I31" s="22">
        <f t="shared" si="2"/>
        <v>43.96</v>
      </c>
      <c r="J31" s="23">
        <f t="shared" si="2"/>
        <v>46.37</v>
      </c>
    </row>
    <row r="32" spans="1:10" s="14" customFormat="1" ht="21" customHeight="1">
      <c r="A32" s="15" t="s">
        <v>29</v>
      </c>
      <c r="B32" s="16">
        <v>220</v>
      </c>
      <c r="C32" s="17">
        <v>232</v>
      </c>
      <c r="D32" s="18">
        <f t="shared" si="0"/>
        <v>452</v>
      </c>
      <c r="E32" s="19">
        <v>100</v>
      </c>
      <c r="F32" s="17">
        <v>126</v>
      </c>
      <c r="G32" s="20">
        <f t="shared" si="1"/>
        <v>226</v>
      </c>
      <c r="H32" s="21">
        <f t="shared" si="2"/>
        <v>45.45</v>
      </c>
      <c r="I32" s="22">
        <f t="shared" si="2"/>
        <v>54.31</v>
      </c>
      <c r="J32" s="23">
        <f t="shared" si="2"/>
        <v>50</v>
      </c>
    </row>
    <row r="33" spans="1:10" s="14" customFormat="1" ht="21" customHeight="1">
      <c r="A33" s="15" t="s">
        <v>30</v>
      </c>
      <c r="B33" s="16">
        <v>214</v>
      </c>
      <c r="C33" s="17">
        <v>226</v>
      </c>
      <c r="D33" s="18">
        <f t="shared" si="0"/>
        <v>440</v>
      </c>
      <c r="E33" s="19">
        <v>115</v>
      </c>
      <c r="F33" s="17">
        <v>115</v>
      </c>
      <c r="G33" s="20">
        <f t="shared" si="1"/>
        <v>230</v>
      </c>
      <c r="H33" s="21">
        <f t="shared" si="2"/>
        <v>53.74</v>
      </c>
      <c r="I33" s="22">
        <f t="shared" si="2"/>
        <v>50.88</v>
      </c>
      <c r="J33" s="23">
        <f t="shared" si="2"/>
        <v>52.27</v>
      </c>
    </row>
    <row r="34" spans="1:10" s="14" customFormat="1" ht="21" customHeight="1">
      <c r="A34" s="15" t="s">
        <v>31</v>
      </c>
      <c r="B34" s="16">
        <v>239</v>
      </c>
      <c r="C34" s="17">
        <v>245</v>
      </c>
      <c r="D34" s="18">
        <f t="shared" si="0"/>
        <v>484</v>
      </c>
      <c r="E34" s="19">
        <v>130</v>
      </c>
      <c r="F34" s="17">
        <v>128</v>
      </c>
      <c r="G34" s="20">
        <f t="shared" si="1"/>
        <v>258</v>
      </c>
      <c r="H34" s="21">
        <f t="shared" si="2"/>
        <v>54.39</v>
      </c>
      <c r="I34" s="22">
        <f t="shared" si="2"/>
        <v>52.24</v>
      </c>
      <c r="J34" s="23">
        <f t="shared" si="2"/>
        <v>53.31</v>
      </c>
    </row>
    <row r="35" spans="1:10" s="14" customFormat="1" ht="21" customHeight="1">
      <c r="A35" s="15" t="s">
        <v>32</v>
      </c>
      <c r="B35" s="16">
        <v>237</v>
      </c>
      <c r="C35" s="17">
        <v>210</v>
      </c>
      <c r="D35" s="18">
        <f t="shared" si="0"/>
        <v>447</v>
      </c>
      <c r="E35" s="19">
        <v>111</v>
      </c>
      <c r="F35" s="17">
        <v>114</v>
      </c>
      <c r="G35" s="20">
        <f t="shared" si="1"/>
        <v>225</v>
      </c>
      <c r="H35" s="21">
        <f t="shared" si="2"/>
        <v>46.84</v>
      </c>
      <c r="I35" s="22">
        <f t="shared" si="2"/>
        <v>54.29</v>
      </c>
      <c r="J35" s="23">
        <f t="shared" si="2"/>
        <v>50.34</v>
      </c>
    </row>
    <row r="36" spans="1:10" s="14" customFormat="1" ht="21" customHeight="1">
      <c r="A36" s="15" t="s">
        <v>33</v>
      </c>
      <c r="B36" s="16">
        <v>250</v>
      </c>
      <c r="C36" s="17">
        <v>250</v>
      </c>
      <c r="D36" s="18">
        <f t="shared" si="0"/>
        <v>500</v>
      </c>
      <c r="E36" s="19">
        <v>133</v>
      </c>
      <c r="F36" s="17">
        <v>147</v>
      </c>
      <c r="G36" s="20">
        <f t="shared" si="1"/>
        <v>280</v>
      </c>
      <c r="H36" s="21">
        <f t="shared" si="2"/>
        <v>53.2</v>
      </c>
      <c r="I36" s="22">
        <f t="shared" si="2"/>
        <v>58.8</v>
      </c>
      <c r="J36" s="23">
        <f t="shared" si="2"/>
        <v>56</v>
      </c>
    </row>
    <row r="37" spans="1:10" s="14" customFormat="1" ht="21" customHeight="1">
      <c r="A37" s="15" t="s">
        <v>34</v>
      </c>
      <c r="B37" s="16">
        <v>248</v>
      </c>
      <c r="C37" s="17">
        <v>249</v>
      </c>
      <c r="D37" s="18">
        <f t="shared" si="0"/>
        <v>497</v>
      </c>
      <c r="E37" s="19">
        <v>138</v>
      </c>
      <c r="F37" s="17">
        <v>145</v>
      </c>
      <c r="G37" s="20">
        <f t="shared" si="1"/>
        <v>283</v>
      </c>
      <c r="H37" s="21">
        <f t="shared" si="2"/>
        <v>55.65</v>
      </c>
      <c r="I37" s="22">
        <f t="shared" si="2"/>
        <v>58.23</v>
      </c>
      <c r="J37" s="23">
        <f t="shared" si="2"/>
        <v>56.94</v>
      </c>
    </row>
    <row r="38" spans="1:10" s="14" customFormat="1" ht="21" customHeight="1">
      <c r="A38" s="15" t="s">
        <v>35</v>
      </c>
      <c r="B38" s="16">
        <v>224</v>
      </c>
      <c r="C38" s="17">
        <v>231</v>
      </c>
      <c r="D38" s="18">
        <f t="shared" si="0"/>
        <v>455</v>
      </c>
      <c r="E38" s="19">
        <v>121</v>
      </c>
      <c r="F38" s="17">
        <v>124</v>
      </c>
      <c r="G38" s="20">
        <f t="shared" si="1"/>
        <v>245</v>
      </c>
      <c r="H38" s="21">
        <f t="shared" si="2"/>
        <v>54.02</v>
      </c>
      <c r="I38" s="22">
        <f t="shared" si="2"/>
        <v>53.68</v>
      </c>
      <c r="J38" s="23">
        <f t="shared" si="2"/>
        <v>53.85</v>
      </c>
    </row>
    <row r="39" spans="1:10" s="14" customFormat="1" ht="21" customHeight="1">
      <c r="A39" s="15" t="s">
        <v>36</v>
      </c>
      <c r="B39" s="16">
        <v>229</v>
      </c>
      <c r="C39" s="17">
        <v>224</v>
      </c>
      <c r="D39" s="18">
        <f t="shared" si="0"/>
        <v>453</v>
      </c>
      <c r="E39" s="19">
        <v>122</v>
      </c>
      <c r="F39" s="17">
        <v>131</v>
      </c>
      <c r="G39" s="20">
        <f t="shared" si="1"/>
        <v>253</v>
      </c>
      <c r="H39" s="21">
        <f t="shared" si="2"/>
        <v>53.28</v>
      </c>
      <c r="I39" s="22">
        <f t="shared" si="2"/>
        <v>58.48</v>
      </c>
      <c r="J39" s="23">
        <f t="shared" si="2"/>
        <v>55.85</v>
      </c>
    </row>
    <row r="40" spans="1:10" s="14" customFormat="1" ht="21" customHeight="1">
      <c r="A40" s="15" t="s">
        <v>37</v>
      </c>
      <c r="B40" s="16">
        <v>208</v>
      </c>
      <c r="C40" s="17">
        <v>213</v>
      </c>
      <c r="D40" s="18">
        <f t="shared" si="0"/>
        <v>421</v>
      </c>
      <c r="E40" s="19">
        <v>117</v>
      </c>
      <c r="F40" s="17">
        <v>122</v>
      </c>
      <c r="G40" s="20">
        <f t="shared" si="1"/>
        <v>239</v>
      </c>
      <c r="H40" s="21">
        <f t="shared" si="2"/>
        <v>56.25</v>
      </c>
      <c r="I40" s="22">
        <f t="shared" si="2"/>
        <v>57.28</v>
      </c>
      <c r="J40" s="23">
        <f t="shared" si="2"/>
        <v>56.77</v>
      </c>
    </row>
    <row r="41" spans="1:10" s="14" customFormat="1" ht="21" customHeight="1">
      <c r="A41" s="15" t="s">
        <v>38</v>
      </c>
      <c r="B41" s="16">
        <v>222</v>
      </c>
      <c r="C41" s="17">
        <v>196</v>
      </c>
      <c r="D41" s="18">
        <f t="shared" si="0"/>
        <v>418</v>
      </c>
      <c r="E41" s="19">
        <v>141</v>
      </c>
      <c r="F41" s="17">
        <v>120</v>
      </c>
      <c r="G41" s="20">
        <f t="shared" si="1"/>
        <v>261</v>
      </c>
      <c r="H41" s="21">
        <f t="shared" si="2"/>
        <v>63.51</v>
      </c>
      <c r="I41" s="22">
        <f t="shared" si="2"/>
        <v>61.22</v>
      </c>
      <c r="J41" s="23">
        <f t="shared" si="2"/>
        <v>62.44</v>
      </c>
    </row>
    <row r="42" spans="1:10" s="14" customFormat="1" ht="21" customHeight="1">
      <c r="A42" s="15" t="s">
        <v>39</v>
      </c>
      <c r="B42" s="16">
        <v>193</v>
      </c>
      <c r="C42" s="17">
        <v>237</v>
      </c>
      <c r="D42" s="18">
        <f t="shared" si="0"/>
        <v>430</v>
      </c>
      <c r="E42" s="19">
        <v>112</v>
      </c>
      <c r="F42" s="17">
        <v>155</v>
      </c>
      <c r="G42" s="20">
        <f t="shared" si="1"/>
        <v>267</v>
      </c>
      <c r="H42" s="21">
        <f t="shared" si="2"/>
        <v>58.03</v>
      </c>
      <c r="I42" s="22">
        <f t="shared" si="2"/>
        <v>65.400000000000006</v>
      </c>
      <c r="J42" s="23">
        <f t="shared" si="2"/>
        <v>62.09</v>
      </c>
    </row>
    <row r="43" spans="1:10" s="14" customFormat="1" ht="21" customHeight="1">
      <c r="A43" s="15" t="s">
        <v>40</v>
      </c>
      <c r="B43" s="16">
        <v>205</v>
      </c>
      <c r="C43" s="17">
        <v>226</v>
      </c>
      <c r="D43" s="18">
        <f t="shared" si="0"/>
        <v>431</v>
      </c>
      <c r="E43" s="19">
        <v>109</v>
      </c>
      <c r="F43" s="17">
        <v>130</v>
      </c>
      <c r="G43" s="20">
        <f t="shared" si="1"/>
        <v>239</v>
      </c>
      <c r="H43" s="21">
        <f t="shared" si="2"/>
        <v>53.17</v>
      </c>
      <c r="I43" s="22">
        <f t="shared" si="2"/>
        <v>57.52</v>
      </c>
      <c r="J43" s="23">
        <f t="shared" si="2"/>
        <v>55.45</v>
      </c>
    </row>
    <row r="44" spans="1:10" s="14" customFormat="1" ht="21" customHeight="1">
      <c r="A44" s="15" t="s">
        <v>41</v>
      </c>
      <c r="B44" s="16">
        <v>135</v>
      </c>
      <c r="C44" s="17">
        <v>159</v>
      </c>
      <c r="D44" s="18">
        <f t="shared" si="0"/>
        <v>294</v>
      </c>
      <c r="E44" s="19">
        <v>66</v>
      </c>
      <c r="F44" s="17">
        <v>105</v>
      </c>
      <c r="G44" s="20">
        <f t="shared" si="1"/>
        <v>171</v>
      </c>
      <c r="H44" s="21">
        <f t="shared" si="2"/>
        <v>48.89</v>
      </c>
      <c r="I44" s="22">
        <f t="shared" si="2"/>
        <v>66.040000000000006</v>
      </c>
      <c r="J44" s="23">
        <f t="shared" si="2"/>
        <v>58.16</v>
      </c>
    </row>
    <row r="45" spans="1:10" s="14" customFormat="1" ht="21" customHeight="1">
      <c r="A45" s="15" t="s">
        <v>42</v>
      </c>
      <c r="B45" s="16">
        <v>185</v>
      </c>
      <c r="C45" s="17">
        <v>226</v>
      </c>
      <c r="D45" s="18">
        <f t="shared" si="0"/>
        <v>411</v>
      </c>
      <c r="E45" s="19">
        <v>114</v>
      </c>
      <c r="F45" s="17">
        <v>148</v>
      </c>
      <c r="G45" s="20">
        <f t="shared" si="1"/>
        <v>262</v>
      </c>
      <c r="H45" s="21">
        <f t="shared" si="2"/>
        <v>61.62</v>
      </c>
      <c r="I45" s="22">
        <f t="shared" si="2"/>
        <v>65.489999999999995</v>
      </c>
      <c r="J45" s="23">
        <f t="shared" si="2"/>
        <v>63.75</v>
      </c>
    </row>
    <row r="46" spans="1:10" s="14" customFormat="1" ht="21" customHeight="1">
      <c r="A46" s="15" t="s">
        <v>43</v>
      </c>
      <c r="B46" s="16">
        <v>178</v>
      </c>
      <c r="C46" s="17">
        <v>197</v>
      </c>
      <c r="D46" s="18">
        <f t="shared" si="0"/>
        <v>375</v>
      </c>
      <c r="E46" s="19">
        <v>118</v>
      </c>
      <c r="F46" s="17">
        <v>119</v>
      </c>
      <c r="G46" s="20">
        <f t="shared" si="1"/>
        <v>237</v>
      </c>
      <c r="H46" s="21">
        <f t="shared" si="2"/>
        <v>66.290000000000006</v>
      </c>
      <c r="I46" s="22">
        <f t="shared" si="2"/>
        <v>60.41</v>
      </c>
      <c r="J46" s="23">
        <f t="shared" si="2"/>
        <v>63.2</v>
      </c>
    </row>
    <row r="47" spans="1:10" s="14" customFormat="1" ht="21" customHeight="1">
      <c r="A47" s="15" t="s">
        <v>44</v>
      </c>
      <c r="B47" s="16">
        <v>195</v>
      </c>
      <c r="C47" s="17">
        <v>205</v>
      </c>
      <c r="D47" s="18">
        <f t="shared" si="0"/>
        <v>400</v>
      </c>
      <c r="E47" s="19">
        <v>130</v>
      </c>
      <c r="F47" s="17">
        <v>135</v>
      </c>
      <c r="G47" s="20">
        <f t="shared" si="1"/>
        <v>265</v>
      </c>
      <c r="H47" s="21">
        <f t="shared" si="2"/>
        <v>66.67</v>
      </c>
      <c r="I47" s="22">
        <f t="shared" si="2"/>
        <v>65.849999999999994</v>
      </c>
      <c r="J47" s="23">
        <f t="shared" si="2"/>
        <v>66.25</v>
      </c>
    </row>
    <row r="48" spans="1:10" s="14" customFormat="1" ht="21" customHeight="1">
      <c r="A48" s="15" t="s">
        <v>45</v>
      </c>
      <c r="B48" s="16">
        <v>171</v>
      </c>
      <c r="C48" s="17">
        <v>228</v>
      </c>
      <c r="D48" s="18">
        <f t="shared" si="0"/>
        <v>399</v>
      </c>
      <c r="E48" s="19">
        <v>115</v>
      </c>
      <c r="F48" s="17">
        <v>139</v>
      </c>
      <c r="G48" s="20">
        <f t="shared" si="1"/>
        <v>254</v>
      </c>
      <c r="H48" s="21">
        <f t="shared" si="2"/>
        <v>67.25</v>
      </c>
      <c r="I48" s="22">
        <f t="shared" si="2"/>
        <v>60.96</v>
      </c>
      <c r="J48" s="23">
        <f t="shared" si="2"/>
        <v>63.66</v>
      </c>
    </row>
    <row r="49" spans="1:10" s="14" customFormat="1" ht="21" customHeight="1">
      <c r="A49" s="15" t="s">
        <v>46</v>
      </c>
      <c r="B49" s="16">
        <v>199</v>
      </c>
      <c r="C49" s="17">
        <v>169</v>
      </c>
      <c r="D49" s="18">
        <f t="shared" si="0"/>
        <v>368</v>
      </c>
      <c r="E49" s="19">
        <v>133</v>
      </c>
      <c r="F49" s="17">
        <v>111</v>
      </c>
      <c r="G49" s="20">
        <f t="shared" si="1"/>
        <v>244</v>
      </c>
      <c r="H49" s="21">
        <f t="shared" si="2"/>
        <v>66.83</v>
      </c>
      <c r="I49" s="22">
        <f t="shared" si="2"/>
        <v>65.680000000000007</v>
      </c>
      <c r="J49" s="23">
        <f t="shared" si="2"/>
        <v>66.3</v>
      </c>
    </row>
    <row r="50" spans="1:10" s="14" customFormat="1" ht="21" customHeight="1">
      <c r="A50" s="15" t="s">
        <v>47</v>
      </c>
      <c r="B50" s="16">
        <v>201</v>
      </c>
      <c r="C50" s="17">
        <v>223</v>
      </c>
      <c r="D50" s="18">
        <f t="shared" si="0"/>
        <v>424</v>
      </c>
      <c r="E50" s="19">
        <v>126</v>
      </c>
      <c r="F50" s="17">
        <v>144</v>
      </c>
      <c r="G50" s="20">
        <f t="shared" si="1"/>
        <v>270</v>
      </c>
      <c r="H50" s="21">
        <f t="shared" si="2"/>
        <v>62.69</v>
      </c>
      <c r="I50" s="22">
        <f t="shared" si="2"/>
        <v>64.569999999999993</v>
      </c>
      <c r="J50" s="23">
        <f t="shared" si="2"/>
        <v>63.68</v>
      </c>
    </row>
    <row r="51" spans="1:10" s="14" customFormat="1" ht="21" customHeight="1">
      <c r="A51" s="15" t="s">
        <v>48</v>
      </c>
      <c r="B51" s="16">
        <v>189</v>
      </c>
      <c r="C51" s="17">
        <v>242</v>
      </c>
      <c r="D51" s="18">
        <f t="shared" si="0"/>
        <v>431</v>
      </c>
      <c r="E51" s="19">
        <v>116</v>
      </c>
      <c r="F51" s="17">
        <v>165</v>
      </c>
      <c r="G51" s="20">
        <f t="shared" si="1"/>
        <v>281</v>
      </c>
      <c r="H51" s="21">
        <f t="shared" si="2"/>
        <v>61.38</v>
      </c>
      <c r="I51" s="22">
        <f t="shared" si="2"/>
        <v>68.180000000000007</v>
      </c>
      <c r="J51" s="23">
        <f t="shared" si="2"/>
        <v>65.2</v>
      </c>
    </row>
    <row r="52" spans="1:10" s="14" customFormat="1" ht="21" customHeight="1">
      <c r="A52" s="15" t="s">
        <v>49</v>
      </c>
      <c r="B52" s="16">
        <v>218</v>
      </c>
      <c r="C52" s="17">
        <v>262</v>
      </c>
      <c r="D52" s="18">
        <f t="shared" si="0"/>
        <v>480</v>
      </c>
      <c r="E52" s="19">
        <v>148</v>
      </c>
      <c r="F52" s="17">
        <v>175</v>
      </c>
      <c r="G52" s="20">
        <f t="shared" si="1"/>
        <v>323</v>
      </c>
      <c r="H52" s="21">
        <f t="shared" si="2"/>
        <v>67.89</v>
      </c>
      <c r="I52" s="22">
        <f t="shared" si="2"/>
        <v>66.790000000000006</v>
      </c>
      <c r="J52" s="23">
        <f t="shared" si="2"/>
        <v>67.290000000000006</v>
      </c>
    </row>
    <row r="53" spans="1:10" s="14" customFormat="1" ht="21" customHeight="1">
      <c r="A53" s="15" t="s">
        <v>50</v>
      </c>
      <c r="B53" s="16">
        <v>232</v>
      </c>
      <c r="C53" s="17">
        <v>244</v>
      </c>
      <c r="D53" s="18">
        <f t="shared" si="0"/>
        <v>476</v>
      </c>
      <c r="E53" s="19">
        <v>158</v>
      </c>
      <c r="F53" s="17">
        <v>163</v>
      </c>
      <c r="G53" s="20">
        <f t="shared" si="1"/>
        <v>321</v>
      </c>
      <c r="H53" s="21">
        <f t="shared" si="2"/>
        <v>68.099999999999994</v>
      </c>
      <c r="I53" s="22">
        <f t="shared" si="2"/>
        <v>66.8</v>
      </c>
      <c r="J53" s="23">
        <f t="shared" si="2"/>
        <v>67.44</v>
      </c>
    </row>
    <row r="54" spans="1:10" s="14" customFormat="1" ht="21" customHeight="1">
      <c r="A54" s="15" t="s">
        <v>51</v>
      </c>
      <c r="B54" s="16">
        <v>226</v>
      </c>
      <c r="C54" s="17">
        <v>242</v>
      </c>
      <c r="D54" s="18">
        <f t="shared" si="0"/>
        <v>468</v>
      </c>
      <c r="E54" s="19">
        <v>145</v>
      </c>
      <c r="F54" s="17">
        <v>167</v>
      </c>
      <c r="G54" s="20">
        <f t="shared" si="1"/>
        <v>312</v>
      </c>
      <c r="H54" s="21">
        <f t="shared" si="2"/>
        <v>64.16</v>
      </c>
      <c r="I54" s="22">
        <f t="shared" si="2"/>
        <v>69.010000000000005</v>
      </c>
      <c r="J54" s="23">
        <f t="shared" si="2"/>
        <v>66.67</v>
      </c>
    </row>
    <row r="55" spans="1:10" s="14" customFormat="1" ht="21" customHeight="1">
      <c r="A55" s="15" t="s">
        <v>52</v>
      </c>
      <c r="B55" s="16">
        <v>266</v>
      </c>
      <c r="C55" s="17">
        <v>267</v>
      </c>
      <c r="D55" s="18">
        <f t="shared" si="0"/>
        <v>533</v>
      </c>
      <c r="E55" s="19">
        <v>193</v>
      </c>
      <c r="F55" s="17">
        <v>178</v>
      </c>
      <c r="G55" s="20">
        <f t="shared" si="1"/>
        <v>371</v>
      </c>
      <c r="H55" s="21">
        <f t="shared" si="2"/>
        <v>72.56</v>
      </c>
      <c r="I55" s="22">
        <f t="shared" si="2"/>
        <v>66.67</v>
      </c>
      <c r="J55" s="23">
        <f t="shared" si="2"/>
        <v>69.61</v>
      </c>
    </row>
    <row r="56" spans="1:10" s="14" customFormat="1" ht="21" customHeight="1">
      <c r="A56" s="15" t="s">
        <v>53</v>
      </c>
      <c r="B56" s="16">
        <v>245</v>
      </c>
      <c r="C56" s="17">
        <v>269</v>
      </c>
      <c r="D56" s="18">
        <f t="shared" si="0"/>
        <v>514</v>
      </c>
      <c r="E56" s="19">
        <v>169</v>
      </c>
      <c r="F56" s="17">
        <v>192</v>
      </c>
      <c r="G56" s="20">
        <f t="shared" si="1"/>
        <v>361</v>
      </c>
      <c r="H56" s="21">
        <f t="shared" si="2"/>
        <v>68.98</v>
      </c>
      <c r="I56" s="22">
        <f t="shared" si="2"/>
        <v>71.38</v>
      </c>
      <c r="J56" s="23">
        <f t="shared" si="2"/>
        <v>70.23</v>
      </c>
    </row>
    <row r="57" spans="1:10" s="14" customFormat="1" ht="21" customHeight="1">
      <c r="A57" s="15" t="s">
        <v>54</v>
      </c>
      <c r="B57" s="16">
        <v>247</v>
      </c>
      <c r="C57" s="17">
        <v>241</v>
      </c>
      <c r="D57" s="18">
        <f t="shared" si="0"/>
        <v>488</v>
      </c>
      <c r="E57" s="19">
        <v>172</v>
      </c>
      <c r="F57" s="17">
        <v>160</v>
      </c>
      <c r="G57" s="20">
        <f t="shared" si="1"/>
        <v>332</v>
      </c>
      <c r="H57" s="21">
        <f t="shared" si="2"/>
        <v>69.64</v>
      </c>
      <c r="I57" s="22">
        <f t="shared" si="2"/>
        <v>66.39</v>
      </c>
      <c r="J57" s="23">
        <f t="shared" si="2"/>
        <v>68.03</v>
      </c>
    </row>
    <row r="58" spans="1:10" s="14" customFormat="1" ht="21" customHeight="1">
      <c r="A58" s="15" t="s">
        <v>55</v>
      </c>
      <c r="B58" s="16">
        <v>260</v>
      </c>
      <c r="C58" s="17">
        <v>266</v>
      </c>
      <c r="D58" s="18">
        <f t="shared" si="0"/>
        <v>526</v>
      </c>
      <c r="E58" s="19">
        <v>185</v>
      </c>
      <c r="F58" s="17">
        <v>188</v>
      </c>
      <c r="G58" s="20">
        <f t="shared" si="1"/>
        <v>373</v>
      </c>
      <c r="H58" s="21">
        <f t="shared" si="2"/>
        <v>71.150000000000006</v>
      </c>
      <c r="I58" s="22">
        <f t="shared" si="2"/>
        <v>70.680000000000007</v>
      </c>
      <c r="J58" s="23">
        <f t="shared" si="2"/>
        <v>70.91</v>
      </c>
    </row>
    <row r="59" spans="1:10" s="14" customFormat="1" ht="21" customHeight="1">
      <c r="A59" s="15" t="s">
        <v>56</v>
      </c>
      <c r="B59" s="16">
        <v>234</v>
      </c>
      <c r="C59" s="17">
        <v>263</v>
      </c>
      <c r="D59" s="18">
        <f t="shared" si="0"/>
        <v>497</v>
      </c>
      <c r="E59" s="19">
        <v>171</v>
      </c>
      <c r="F59" s="17">
        <v>168</v>
      </c>
      <c r="G59" s="20">
        <f t="shared" si="1"/>
        <v>339</v>
      </c>
      <c r="H59" s="21">
        <f t="shared" si="2"/>
        <v>73.08</v>
      </c>
      <c r="I59" s="22">
        <f t="shared" si="2"/>
        <v>63.88</v>
      </c>
      <c r="J59" s="23">
        <f t="shared" si="2"/>
        <v>68.209999999999994</v>
      </c>
    </row>
    <row r="60" spans="1:10" s="14" customFormat="1" ht="21" customHeight="1">
      <c r="A60" s="15" t="s">
        <v>57</v>
      </c>
      <c r="B60" s="16">
        <v>289</v>
      </c>
      <c r="C60" s="17">
        <v>304</v>
      </c>
      <c r="D60" s="18">
        <f t="shared" si="0"/>
        <v>593</v>
      </c>
      <c r="E60" s="19">
        <v>196</v>
      </c>
      <c r="F60" s="17">
        <v>201</v>
      </c>
      <c r="G60" s="20">
        <f t="shared" si="1"/>
        <v>397</v>
      </c>
      <c r="H60" s="21">
        <f t="shared" si="2"/>
        <v>67.819999999999993</v>
      </c>
      <c r="I60" s="22">
        <f t="shared" si="2"/>
        <v>66.12</v>
      </c>
      <c r="J60" s="23">
        <f t="shared" si="2"/>
        <v>66.95</v>
      </c>
    </row>
    <row r="61" spans="1:10" s="14" customFormat="1" ht="21" customHeight="1">
      <c r="A61" s="15" t="s">
        <v>58</v>
      </c>
      <c r="B61" s="16">
        <v>293</v>
      </c>
      <c r="C61" s="17">
        <v>319</v>
      </c>
      <c r="D61" s="18">
        <f t="shared" si="0"/>
        <v>612</v>
      </c>
      <c r="E61" s="19">
        <v>210</v>
      </c>
      <c r="F61" s="17">
        <v>211</v>
      </c>
      <c r="G61" s="20">
        <f t="shared" si="1"/>
        <v>421</v>
      </c>
      <c r="H61" s="21">
        <f t="shared" si="2"/>
        <v>71.67</v>
      </c>
      <c r="I61" s="22">
        <f t="shared" si="2"/>
        <v>66.14</v>
      </c>
      <c r="J61" s="23">
        <f t="shared" si="2"/>
        <v>68.790000000000006</v>
      </c>
    </row>
    <row r="62" spans="1:10" s="14" customFormat="1" ht="21" customHeight="1">
      <c r="A62" s="15" t="s">
        <v>59</v>
      </c>
      <c r="B62" s="16">
        <v>271</v>
      </c>
      <c r="C62" s="17">
        <v>290</v>
      </c>
      <c r="D62" s="18">
        <f t="shared" si="0"/>
        <v>561</v>
      </c>
      <c r="E62" s="19">
        <v>186</v>
      </c>
      <c r="F62" s="17">
        <v>192</v>
      </c>
      <c r="G62" s="20">
        <f t="shared" si="1"/>
        <v>378</v>
      </c>
      <c r="H62" s="21">
        <f t="shared" si="2"/>
        <v>68.63</v>
      </c>
      <c r="I62" s="22">
        <f t="shared" si="2"/>
        <v>66.209999999999994</v>
      </c>
      <c r="J62" s="23">
        <f t="shared" si="2"/>
        <v>67.38</v>
      </c>
    </row>
    <row r="63" spans="1:10" s="14" customFormat="1" ht="21" customHeight="1">
      <c r="A63" s="15" t="s">
        <v>60</v>
      </c>
      <c r="B63" s="16">
        <v>218</v>
      </c>
      <c r="C63" s="17">
        <v>275</v>
      </c>
      <c r="D63" s="18">
        <f t="shared" si="0"/>
        <v>493</v>
      </c>
      <c r="E63" s="19">
        <v>147</v>
      </c>
      <c r="F63" s="17">
        <v>180</v>
      </c>
      <c r="G63" s="20">
        <f t="shared" si="1"/>
        <v>327</v>
      </c>
      <c r="H63" s="21">
        <f t="shared" si="2"/>
        <v>67.430000000000007</v>
      </c>
      <c r="I63" s="22">
        <f t="shared" si="2"/>
        <v>65.45</v>
      </c>
      <c r="J63" s="23">
        <f t="shared" si="2"/>
        <v>66.33</v>
      </c>
    </row>
    <row r="64" spans="1:10" s="14" customFormat="1" ht="21" customHeight="1">
      <c r="A64" s="15" t="s">
        <v>61</v>
      </c>
      <c r="B64" s="16">
        <v>144</v>
      </c>
      <c r="C64" s="17">
        <v>171</v>
      </c>
      <c r="D64" s="18">
        <f t="shared" si="0"/>
        <v>315</v>
      </c>
      <c r="E64" s="19">
        <v>96</v>
      </c>
      <c r="F64" s="17">
        <v>112</v>
      </c>
      <c r="G64" s="20">
        <f t="shared" si="1"/>
        <v>208</v>
      </c>
      <c r="H64" s="21">
        <f t="shared" si="2"/>
        <v>66.67</v>
      </c>
      <c r="I64" s="22">
        <f t="shared" si="2"/>
        <v>65.5</v>
      </c>
      <c r="J64" s="23">
        <f t="shared" si="2"/>
        <v>66.03</v>
      </c>
    </row>
    <row r="65" spans="1:10" s="14" customFormat="1" ht="21" customHeight="1">
      <c r="A65" s="15" t="s">
        <v>62</v>
      </c>
      <c r="B65" s="16">
        <v>153</v>
      </c>
      <c r="C65" s="17">
        <v>170</v>
      </c>
      <c r="D65" s="18">
        <f t="shared" si="0"/>
        <v>323</v>
      </c>
      <c r="E65" s="19">
        <v>113</v>
      </c>
      <c r="F65" s="17">
        <v>118</v>
      </c>
      <c r="G65" s="20">
        <f t="shared" si="1"/>
        <v>231</v>
      </c>
      <c r="H65" s="21">
        <f t="shared" si="2"/>
        <v>73.86</v>
      </c>
      <c r="I65" s="22">
        <f t="shared" si="2"/>
        <v>69.41</v>
      </c>
      <c r="J65" s="23">
        <f t="shared" si="2"/>
        <v>71.52</v>
      </c>
    </row>
    <row r="66" spans="1:10" s="14" customFormat="1" ht="21" customHeight="1">
      <c r="A66" s="15" t="s">
        <v>63</v>
      </c>
      <c r="B66" s="16">
        <v>148</v>
      </c>
      <c r="C66" s="17">
        <v>209</v>
      </c>
      <c r="D66" s="18">
        <f t="shared" si="0"/>
        <v>357</v>
      </c>
      <c r="E66" s="19">
        <v>105</v>
      </c>
      <c r="F66" s="17">
        <v>133</v>
      </c>
      <c r="G66" s="20">
        <f t="shared" si="1"/>
        <v>238</v>
      </c>
      <c r="H66" s="21">
        <f t="shared" si="2"/>
        <v>70.95</v>
      </c>
      <c r="I66" s="22">
        <f t="shared" si="2"/>
        <v>63.64</v>
      </c>
      <c r="J66" s="23">
        <f t="shared" si="2"/>
        <v>66.67</v>
      </c>
    </row>
    <row r="67" spans="1:10" s="14" customFormat="1" ht="21" customHeight="1">
      <c r="A67" s="15" t="s">
        <v>64</v>
      </c>
      <c r="B67" s="16">
        <v>147</v>
      </c>
      <c r="C67" s="17">
        <v>210</v>
      </c>
      <c r="D67" s="18">
        <f t="shared" si="0"/>
        <v>357</v>
      </c>
      <c r="E67" s="19">
        <v>104</v>
      </c>
      <c r="F67" s="17">
        <v>128</v>
      </c>
      <c r="G67" s="20">
        <f t="shared" si="1"/>
        <v>232</v>
      </c>
      <c r="H67" s="21">
        <f t="shared" si="2"/>
        <v>70.75</v>
      </c>
      <c r="I67" s="22">
        <f t="shared" si="2"/>
        <v>60.95</v>
      </c>
      <c r="J67" s="23">
        <f t="shared" si="2"/>
        <v>64.989999999999995</v>
      </c>
    </row>
    <row r="68" spans="1:10" s="14" customFormat="1" ht="21" customHeight="1">
      <c r="A68" s="15" t="s">
        <v>65</v>
      </c>
      <c r="B68" s="16">
        <v>155</v>
      </c>
      <c r="C68" s="17">
        <v>196</v>
      </c>
      <c r="D68" s="18">
        <f t="shared" si="0"/>
        <v>351</v>
      </c>
      <c r="E68" s="19">
        <v>101</v>
      </c>
      <c r="F68" s="17">
        <v>127</v>
      </c>
      <c r="G68" s="20">
        <f t="shared" si="1"/>
        <v>228</v>
      </c>
      <c r="H68" s="21">
        <f t="shared" si="2"/>
        <v>65.16</v>
      </c>
      <c r="I68" s="22">
        <f t="shared" si="2"/>
        <v>64.8</v>
      </c>
      <c r="J68" s="23">
        <f t="shared" si="2"/>
        <v>64.959999999999994</v>
      </c>
    </row>
    <row r="69" spans="1:10" s="14" customFormat="1" ht="21" customHeight="1" thickBot="1">
      <c r="A69" s="24" t="s">
        <v>66</v>
      </c>
      <c r="B69" s="25">
        <v>1228</v>
      </c>
      <c r="C69" s="26">
        <v>2224</v>
      </c>
      <c r="D69" s="27">
        <f t="shared" si="0"/>
        <v>3452</v>
      </c>
      <c r="E69" s="28">
        <v>663</v>
      </c>
      <c r="F69" s="26">
        <v>894</v>
      </c>
      <c r="G69" s="29">
        <f t="shared" si="1"/>
        <v>1557</v>
      </c>
      <c r="H69" s="30">
        <f t="shared" si="2"/>
        <v>53.99</v>
      </c>
      <c r="I69" s="31">
        <f t="shared" si="2"/>
        <v>40.200000000000003</v>
      </c>
      <c r="J69" s="32">
        <f t="shared" si="2"/>
        <v>45.1</v>
      </c>
    </row>
    <row r="70" spans="1:10" ht="21" customHeight="1" thickBot="1">
      <c r="A70" s="39" t="s">
        <v>3</v>
      </c>
      <c r="B70" s="40">
        <f>SUM(B7:B69)</f>
        <v>13104</v>
      </c>
      <c r="C70" s="41">
        <f t="shared" ref="C70:G70" si="3">SUM(C7:C69)</f>
        <v>14927</v>
      </c>
      <c r="D70" s="42">
        <f t="shared" si="3"/>
        <v>28031</v>
      </c>
      <c r="E70" s="43">
        <f t="shared" si="3"/>
        <v>7228</v>
      </c>
      <c r="F70" s="41">
        <f t="shared" si="3"/>
        <v>8107</v>
      </c>
      <c r="G70" s="44">
        <f t="shared" si="3"/>
        <v>15335</v>
      </c>
      <c r="H70" s="45">
        <f t="shared" ref="H70:J70" si="4">ROUND(E70/B70*100,2)</f>
        <v>55.16</v>
      </c>
      <c r="I70" s="46">
        <f t="shared" si="4"/>
        <v>54.31</v>
      </c>
      <c r="J70" s="47">
        <f t="shared" si="4"/>
        <v>54.71</v>
      </c>
    </row>
  </sheetData>
  <mergeCells count="8">
    <mergeCell ref="A1:J1"/>
    <mergeCell ref="A3:J3"/>
    <mergeCell ref="A5:A6"/>
    <mergeCell ref="B5:D5"/>
    <mergeCell ref="E5:G5"/>
    <mergeCell ref="H5:J5"/>
    <mergeCell ref="A4:C4"/>
    <mergeCell ref="H4:J4"/>
  </mergeCells>
  <phoneticPr fontId="2"/>
  <printOptions horizontalCentered="1"/>
  <pageMargins left="0.59055118110236227" right="0.59055118110236227" top="0.78740157480314965" bottom="0.59055118110236227" header="0.31496062992125984" footer="0.31496062992125984"/>
  <pageSetup paperSize="9" orientation="portrait" r:id="rId1"/>
  <headerFooter>
    <oddFooter>&amp;C&amp;"ＭＳ Ｐ明朝,標準"&amp;P/&amp;N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view="pageBreakPreview" zoomScaleNormal="100" zoomScaleSheetLayoutView="100" workbookViewId="0">
      <selection activeCell="A3" sqref="A3:J3"/>
    </sheetView>
  </sheetViews>
  <sheetFormatPr defaultColWidth="8.625" defaultRowHeight="21" customHeight="1"/>
  <cols>
    <col min="1" max="4" width="8.625" style="1"/>
    <col min="5" max="16384" width="8.625" style="2"/>
  </cols>
  <sheetData>
    <row r="1" spans="1:10" ht="21" customHeight="1">
      <c r="A1" s="62" t="s">
        <v>74</v>
      </c>
      <c r="B1" s="62"/>
      <c r="C1" s="62"/>
      <c r="D1" s="62"/>
      <c r="E1" s="62"/>
      <c r="F1" s="62"/>
      <c r="G1" s="62"/>
      <c r="H1" s="62"/>
      <c r="I1" s="62"/>
      <c r="J1" s="62"/>
    </row>
    <row r="2" spans="1:10" ht="21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21" customHeight="1">
      <c r="A3" s="63" t="s">
        <v>72</v>
      </c>
      <c r="B3" s="63"/>
      <c r="C3" s="63"/>
      <c r="D3" s="63"/>
      <c r="E3" s="63"/>
      <c r="F3" s="63"/>
      <c r="G3" s="63"/>
      <c r="H3" s="63"/>
      <c r="I3" s="63"/>
      <c r="J3" s="63"/>
    </row>
    <row r="4" spans="1:10" s="3" customFormat="1" ht="21" customHeight="1" thickBot="1">
      <c r="A4" s="48"/>
      <c r="B4" s="48"/>
      <c r="C4" s="48"/>
      <c r="D4" s="48"/>
      <c r="E4" s="48"/>
      <c r="F4" s="48"/>
      <c r="G4" s="48"/>
      <c r="H4" s="58" t="s">
        <v>75</v>
      </c>
      <c r="I4" s="58"/>
      <c r="J4" s="58"/>
    </row>
    <row r="5" spans="1:10" ht="21" customHeight="1">
      <c r="A5" s="51" t="s">
        <v>69</v>
      </c>
      <c r="B5" s="53" t="s">
        <v>0</v>
      </c>
      <c r="C5" s="54"/>
      <c r="D5" s="55"/>
      <c r="E5" s="56" t="s">
        <v>67</v>
      </c>
      <c r="F5" s="54"/>
      <c r="G5" s="57"/>
      <c r="H5" s="53" t="s">
        <v>68</v>
      </c>
      <c r="I5" s="54"/>
      <c r="J5" s="55"/>
    </row>
    <row r="6" spans="1:10" ht="21" customHeight="1" thickBot="1">
      <c r="A6" s="52"/>
      <c r="B6" s="34" t="s">
        <v>1</v>
      </c>
      <c r="C6" s="35" t="s">
        <v>2</v>
      </c>
      <c r="D6" s="36" t="s">
        <v>3</v>
      </c>
      <c r="E6" s="37" t="s">
        <v>1</v>
      </c>
      <c r="F6" s="35" t="s">
        <v>2</v>
      </c>
      <c r="G6" s="38" t="s">
        <v>3</v>
      </c>
      <c r="H6" s="34" t="s">
        <v>1</v>
      </c>
      <c r="I6" s="35" t="s">
        <v>2</v>
      </c>
      <c r="J6" s="36" t="s">
        <v>3</v>
      </c>
    </row>
    <row r="7" spans="1:10" s="14" customFormat="1" ht="21" customHeight="1">
      <c r="A7" s="5" t="s">
        <v>4</v>
      </c>
      <c r="B7" s="6">
        <v>156</v>
      </c>
      <c r="C7" s="7">
        <v>167</v>
      </c>
      <c r="D7" s="8">
        <f>SUM(B7:C7)</f>
        <v>323</v>
      </c>
      <c r="E7" s="9">
        <v>67</v>
      </c>
      <c r="F7" s="7">
        <v>81</v>
      </c>
      <c r="G7" s="10">
        <f>SUM(E7:F7)</f>
        <v>148</v>
      </c>
      <c r="H7" s="11">
        <f>ROUND(E7/B7*100,2)</f>
        <v>42.95</v>
      </c>
      <c r="I7" s="12">
        <f>ROUND(F7/C7*100,2)</f>
        <v>48.5</v>
      </c>
      <c r="J7" s="13">
        <f>ROUND(G7/D7*100,2)</f>
        <v>45.82</v>
      </c>
    </row>
    <row r="8" spans="1:10" s="14" customFormat="1" ht="21" customHeight="1">
      <c r="A8" s="15" t="s">
        <v>5</v>
      </c>
      <c r="B8" s="16">
        <v>153</v>
      </c>
      <c r="C8" s="17">
        <v>150</v>
      </c>
      <c r="D8" s="18">
        <f t="shared" ref="D8:D69" si="0">SUM(B8:C8)</f>
        <v>303</v>
      </c>
      <c r="E8" s="19">
        <v>43</v>
      </c>
      <c r="F8" s="17">
        <v>63</v>
      </c>
      <c r="G8" s="20">
        <f t="shared" ref="G8:G69" si="1">SUM(E8:F8)</f>
        <v>106</v>
      </c>
      <c r="H8" s="21">
        <f t="shared" ref="H8:J69" si="2">ROUND(E8/B8*100,2)</f>
        <v>28.1</v>
      </c>
      <c r="I8" s="22">
        <f t="shared" si="2"/>
        <v>42</v>
      </c>
      <c r="J8" s="23">
        <f t="shared" si="2"/>
        <v>34.979999999999997</v>
      </c>
    </row>
    <row r="9" spans="1:10" s="14" customFormat="1" ht="21" customHeight="1">
      <c r="A9" s="15" t="s">
        <v>6</v>
      </c>
      <c r="B9" s="16">
        <v>154</v>
      </c>
      <c r="C9" s="17">
        <v>146</v>
      </c>
      <c r="D9" s="18">
        <f t="shared" si="0"/>
        <v>300</v>
      </c>
      <c r="E9" s="19">
        <v>44</v>
      </c>
      <c r="F9" s="17">
        <v>55</v>
      </c>
      <c r="G9" s="20">
        <f t="shared" si="1"/>
        <v>99</v>
      </c>
      <c r="H9" s="21">
        <f t="shared" si="2"/>
        <v>28.57</v>
      </c>
      <c r="I9" s="22">
        <f t="shared" si="2"/>
        <v>37.67</v>
      </c>
      <c r="J9" s="23">
        <f t="shared" si="2"/>
        <v>33</v>
      </c>
    </row>
    <row r="10" spans="1:10" s="14" customFormat="1" ht="21" customHeight="1">
      <c r="A10" s="15" t="s">
        <v>7</v>
      </c>
      <c r="B10" s="16">
        <v>160</v>
      </c>
      <c r="C10" s="17">
        <v>158</v>
      </c>
      <c r="D10" s="18">
        <f t="shared" si="0"/>
        <v>318</v>
      </c>
      <c r="E10" s="19">
        <v>46</v>
      </c>
      <c r="F10" s="17">
        <v>44</v>
      </c>
      <c r="G10" s="20">
        <f t="shared" si="1"/>
        <v>90</v>
      </c>
      <c r="H10" s="21">
        <f t="shared" si="2"/>
        <v>28.75</v>
      </c>
      <c r="I10" s="22">
        <f t="shared" si="2"/>
        <v>27.85</v>
      </c>
      <c r="J10" s="23">
        <f t="shared" si="2"/>
        <v>28.3</v>
      </c>
    </row>
    <row r="11" spans="1:10" s="14" customFormat="1" ht="21" customHeight="1">
      <c r="A11" s="15" t="s">
        <v>8</v>
      </c>
      <c r="B11" s="16">
        <v>131</v>
      </c>
      <c r="C11" s="17">
        <v>167</v>
      </c>
      <c r="D11" s="18">
        <f t="shared" si="0"/>
        <v>298</v>
      </c>
      <c r="E11" s="19">
        <v>36</v>
      </c>
      <c r="F11" s="17">
        <v>53</v>
      </c>
      <c r="G11" s="20">
        <f t="shared" si="1"/>
        <v>89</v>
      </c>
      <c r="H11" s="21">
        <f t="shared" si="2"/>
        <v>27.48</v>
      </c>
      <c r="I11" s="22">
        <f t="shared" si="2"/>
        <v>31.74</v>
      </c>
      <c r="J11" s="23">
        <f t="shared" si="2"/>
        <v>29.87</v>
      </c>
    </row>
    <row r="12" spans="1:10" s="14" customFormat="1" ht="21" customHeight="1">
      <c r="A12" s="15" t="s">
        <v>9</v>
      </c>
      <c r="B12" s="16">
        <v>146</v>
      </c>
      <c r="C12" s="17">
        <v>160</v>
      </c>
      <c r="D12" s="18">
        <f t="shared" si="0"/>
        <v>306</v>
      </c>
      <c r="E12" s="19">
        <v>52</v>
      </c>
      <c r="F12" s="17">
        <v>67</v>
      </c>
      <c r="G12" s="20">
        <f t="shared" si="1"/>
        <v>119</v>
      </c>
      <c r="H12" s="21">
        <f t="shared" si="2"/>
        <v>35.619999999999997</v>
      </c>
      <c r="I12" s="22">
        <f t="shared" si="2"/>
        <v>41.88</v>
      </c>
      <c r="J12" s="23">
        <f t="shared" si="2"/>
        <v>38.89</v>
      </c>
    </row>
    <row r="13" spans="1:10" s="14" customFormat="1" ht="21" customHeight="1">
      <c r="A13" s="15" t="s">
        <v>10</v>
      </c>
      <c r="B13" s="16">
        <v>129</v>
      </c>
      <c r="C13" s="17">
        <v>148</v>
      </c>
      <c r="D13" s="18">
        <f t="shared" si="0"/>
        <v>277</v>
      </c>
      <c r="E13" s="19">
        <v>41</v>
      </c>
      <c r="F13" s="17">
        <v>49</v>
      </c>
      <c r="G13" s="20">
        <f t="shared" si="1"/>
        <v>90</v>
      </c>
      <c r="H13" s="21">
        <f t="shared" si="2"/>
        <v>31.78</v>
      </c>
      <c r="I13" s="22">
        <f t="shared" si="2"/>
        <v>33.11</v>
      </c>
      <c r="J13" s="23">
        <f t="shared" si="2"/>
        <v>32.49</v>
      </c>
    </row>
    <row r="14" spans="1:10" s="14" customFormat="1" ht="21" customHeight="1">
      <c r="A14" s="15" t="s">
        <v>11</v>
      </c>
      <c r="B14" s="16">
        <v>128</v>
      </c>
      <c r="C14" s="17">
        <v>156</v>
      </c>
      <c r="D14" s="18">
        <f t="shared" si="0"/>
        <v>284</v>
      </c>
      <c r="E14" s="19">
        <v>41</v>
      </c>
      <c r="F14" s="17">
        <v>56</v>
      </c>
      <c r="G14" s="20">
        <f t="shared" si="1"/>
        <v>97</v>
      </c>
      <c r="H14" s="21">
        <f t="shared" si="2"/>
        <v>32.03</v>
      </c>
      <c r="I14" s="22">
        <f t="shared" si="2"/>
        <v>35.9</v>
      </c>
      <c r="J14" s="23">
        <f t="shared" si="2"/>
        <v>34.15</v>
      </c>
    </row>
    <row r="15" spans="1:10" s="14" customFormat="1" ht="21" customHeight="1">
      <c r="A15" s="15" t="s">
        <v>12</v>
      </c>
      <c r="B15" s="16">
        <v>142</v>
      </c>
      <c r="C15" s="17">
        <v>144</v>
      </c>
      <c r="D15" s="18">
        <f t="shared" si="0"/>
        <v>286</v>
      </c>
      <c r="E15" s="19">
        <v>63</v>
      </c>
      <c r="F15" s="17">
        <v>49</v>
      </c>
      <c r="G15" s="20">
        <f t="shared" si="1"/>
        <v>112</v>
      </c>
      <c r="H15" s="21">
        <f t="shared" si="2"/>
        <v>44.37</v>
      </c>
      <c r="I15" s="22">
        <f t="shared" si="2"/>
        <v>34.03</v>
      </c>
      <c r="J15" s="23">
        <f t="shared" si="2"/>
        <v>39.159999999999997</v>
      </c>
    </row>
    <row r="16" spans="1:10" s="14" customFormat="1" ht="21" customHeight="1">
      <c r="A16" s="15" t="s">
        <v>13</v>
      </c>
      <c r="B16" s="16">
        <v>130</v>
      </c>
      <c r="C16" s="17">
        <v>140</v>
      </c>
      <c r="D16" s="18">
        <f t="shared" si="0"/>
        <v>270</v>
      </c>
      <c r="E16" s="19">
        <v>48</v>
      </c>
      <c r="F16" s="17">
        <v>55</v>
      </c>
      <c r="G16" s="20">
        <f t="shared" si="1"/>
        <v>103</v>
      </c>
      <c r="H16" s="21">
        <f t="shared" si="2"/>
        <v>36.92</v>
      </c>
      <c r="I16" s="22">
        <f t="shared" si="2"/>
        <v>39.29</v>
      </c>
      <c r="J16" s="23">
        <f t="shared" si="2"/>
        <v>38.15</v>
      </c>
    </row>
    <row r="17" spans="1:10" s="14" customFormat="1" ht="21" customHeight="1">
      <c r="A17" s="15" t="s">
        <v>14</v>
      </c>
      <c r="B17" s="16">
        <v>129</v>
      </c>
      <c r="C17" s="17">
        <v>110</v>
      </c>
      <c r="D17" s="18">
        <f t="shared" si="0"/>
        <v>239</v>
      </c>
      <c r="E17" s="19">
        <v>44</v>
      </c>
      <c r="F17" s="17">
        <v>50</v>
      </c>
      <c r="G17" s="20">
        <f t="shared" si="1"/>
        <v>94</v>
      </c>
      <c r="H17" s="21">
        <f t="shared" si="2"/>
        <v>34.11</v>
      </c>
      <c r="I17" s="22">
        <f t="shared" si="2"/>
        <v>45.45</v>
      </c>
      <c r="J17" s="23">
        <f t="shared" si="2"/>
        <v>39.33</v>
      </c>
    </row>
    <row r="18" spans="1:10" s="14" customFormat="1" ht="21" customHeight="1">
      <c r="A18" s="15" t="s">
        <v>15</v>
      </c>
      <c r="B18" s="16">
        <v>146</v>
      </c>
      <c r="C18" s="17">
        <v>134</v>
      </c>
      <c r="D18" s="18">
        <f t="shared" si="0"/>
        <v>280</v>
      </c>
      <c r="E18" s="19">
        <v>56</v>
      </c>
      <c r="F18" s="17">
        <v>68</v>
      </c>
      <c r="G18" s="20">
        <f t="shared" si="1"/>
        <v>124</v>
      </c>
      <c r="H18" s="21">
        <f t="shared" si="2"/>
        <v>38.36</v>
      </c>
      <c r="I18" s="22">
        <f t="shared" si="2"/>
        <v>50.75</v>
      </c>
      <c r="J18" s="23">
        <f t="shared" si="2"/>
        <v>44.29</v>
      </c>
    </row>
    <row r="19" spans="1:10" s="14" customFormat="1" ht="21" customHeight="1">
      <c r="A19" s="15" t="s">
        <v>16</v>
      </c>
      <c r="B19" s="16">
        <v>128</v>
      </c>
      <c r="C19" s="17">
        <v>148</v>
      </c>
      <c r="D19" s="18">
        <f t="shared" si="0"/>
        <v>276</v>
      </c>
      <c r="E19" s="19">
        <v>52</v>
      </c>
      <c r="F19" s="17">
        <v>74</v>
      </c>
      <c r="G19" s="20">
        <f t="shared" si="1"/>
        <v>126</v>
      </c>
      <c r="H19" s="21">
        <f t="shared" si="2"/>
        <v>40.630000000000003</v>
      </c>
      <c r="I19" s="22">
        <f t="shared" si="2"/>
        <v>50</v>
      </c>
      <c r="J19" s="23">
        <f t="shared" si="2"/>
        <v>45.65</v>
      </c>
    </row>
    <row r="20" spans="1:10" s="14" customFormat="1" ht="21" customHeight="1">
      <c r="A20" s="15" t="s">
        <v>17</v>
      </c>
      <c r="B20" s="16">
        <v>147</v>
      </c>
      <c r="C20" s="17">
        <v>133</v>
      </c>
      <c r="D20" s="18">
        <f t="shared" si="0"/>
        <v>280</v>
      </c>
      <c r="E20" s="19">
        <v>60</v>
      </c>
      <c r="F20" s="17">
        <v>60</v>
      </c>
      <c r="G20" s="20">
        <f t="shared" si="1"/>
        <v>120</v>
      </c>
      <c r="H20" s="21">
        <f t="shared" si="2"/>
        <v>40.82</v>
      </c>
      <c r="I20" s="22">
        <f t="shared" si="2"/>
        <v>45.11</v>
      </c>
      <c r="J20" s="23">
        <f t="shared" si="2"/>
        <v>42.86</v>
      </c>
    </row>
    <row r="21" spans="1:10" s="14" customFormat="1" ht="21" customHeight="1">
      <c r="A21" s="15" t="s">
        <v>18</v>
      </c>
      <c r="B21" s="16">
        <v>139</v>
      </c>
      <c r="C21" s="17">
        <v>151</v>
      </c>
      <c r="D21" s="18">
        <f t="shared" si="0"/>
        <v>290</v>
      </c>
      <c r="E21" s="19">
        <v>62</v>
      </c>
      <c r="F21" s="17">
        <v>62</v>
      </c>
      <c r="G21" s="20">
        <f t="shared" si="1"/>
        <v>124</v>
      </c>
      <c r="H21" s="21">
        <f t="shared" si="2"/>
        <v>44.6</v>
      </c>
      <c r="I21" s="22">
        <f t="shared" si="2"/>
        <v>41.06</v>
      </c>
      <c r="J21" s="23">
        <f t="shared" si="2"/>
        <v>42.76</v>
      </c>
    </row>
    <row r="22" spans="1:10" s="14" customFormat="1" ht="21" customHeight="1">
      <c r="A22" s="15" t="s">
        <v>19</v>
      </c>
      <c r="B22" s="16">
        <v>148</v>
      </c>
      <c r="C22" s="17">
        <v>157</v>
      </c>
      <c r="D22" s="18">
        <f t="shared" si="0"/>
        <v>305</v>
      </c>
      <c r="E22" s="19">
        <v>64</v>
      </c>
      <c r="F22" s="17">
        <v>76</v>
      </c>
      <c r="G22" s="20">
        <f t="shared" si="1"/>
        <v>140</v>
      </c>
      <c r="H22" s="21">
        <f t="shared" si="2"/>
        <v>43.24</v>
      </c>
      <c r="I22" s="22">
        <f t="shared" si="2"/>
        <v>48.41</v>
      </c>
      <c r="J22" s="23">
        <f t="shared" si="2"/>
        <v>45.9</v>
      </c>
    </row>
    <row r="23" spans="1:10" s="14" customFormat="1" ht="21" customHeight="1">
      <c r="A23" s="15" t="s">
        <v>20</v>
      </c>
      <c r="B23" s="16">
        <v>165</v>
      </c>
      <c r="C23" s="17">
        <v>194</v>
      </c>
      <c r="D23" s="18">
        <f t="shared" si="0"/>
        <v>359</v>
      </c>
      <c r="E23" s="19">
        <v>68</v>
      </c>
      <c r="F23" s="17">
        <v>94</v>
      </c>
      <c r="G23" s="20">
        <f t="shared" si="1"/>
        <v>162</v>
      </c>
      <c r="H23" s="21">
        <f t="shared" si="2"/>
        <v>41.21</v>
      </c>
      <c r="I23" s="22">
        <f t="shared" si="2"/>
        <v>48.45</v>
      </c>
      <c r="J23" s="23">
        <f t="shared" si="2"/>
        <v>45.13</v>
      </c>
    </row>
    <row r="24" spans="1:10" s="14" customFormat="1" ht="21" customHeight="1">
      <c r="A24" s="15" t="s">
        <v>21</v>
      </c>
      <c r="B24" s="16">
        <v>165</v>
      </c>
      <c r="C24" s="17">
        <v>168</v>
      </c>
      <c r="D24" s="18">
        <f t="shared" si="0"/>
        <v>333</v>
      </c>
      <c r="E24" s="19">
        <v>70</v>
      </c>
      <c r="F24" s="17">
        <v>70</v>
      </c>
      <c r="G24" s="20">
        <f t="shared" si="1"/>
        <v>140</v>
      </c>
      <c r="H24" s="21">
        <f t="shared" si="2"/>
        <v>42.42</v>
      </c>
      <c r="I24" s="22">
        <f t="shared" si="2"/>
        <v>41.67</v>
      </c>
      <c r="J24" s="23">
        <f t="shared" si="2"/>
        <v>42.04</v>
      </c>
    </row>
    <row r="25" spans="1:10" s="14" customFormat="1" ht="21" customHeight="1">
      <c r="A25" s="15" t="s">
        <v>22</v>
      </c>
      <c r="B25" s="16">
        <v>180</v>
      </c>
      <c r="C25" s="17">
        <v>187</v>
      </c>
      <c r="D25" s="18">
        <f t="shared" si="0"/>
        <v>367</v>
      </c>
      <c r="E25" s="19">
        <v>75</v>
      </c>
      <c r="F25" s="17">
        <v>91</v>
      </c>
      <c r="G25" s="20">
        <f t="shared" si="1"/>
        <v>166</v>
      </c>
      <c r="H25" s="21">
        <f t="shared" si="2"/>
        <v>41.67</v>
      </c>
      <c r="I25" s="22">
        <f t="shared" si="2"/>
        <v>48.66</v>
      </c>
      <c r="J25" s="23">
        <f t="shared" si="2"/>
        <v>45.23</v>
      </c>
    </row>
    <row r="26" spans="1:10" s="14" customFormat="1" ht="21" customHeight="1">
      <c r="A26" s="15" t="s">
        <v>23</v>
      </c>
      <c r="B26" s="16">
        <v>197</v>
      </c>
      <c r="C26" s="17">
        <v>191</v>
      </c>
      <c r="D26" s="18">
        <f t="shared" si="0"/>
        <v>388</v>
      </c>
      <c r="E26" s="19">
        <v>101</v>
      </c>
      <c r="F26" s="17">
        <v>82</v>
      </c>
      <c r="G26" s="20">
        <f t="shared" si="1"/>
        <v>183</v>
      </c>
      <c r="H26" s="21">
        <f t="shared" si="2"/>
        <v>51.27</v>
      </c>
      <c r="I26" s="22">
        <f t="shared" si="2"/>
        <v>42.93</v>
      </c>
      <c r="J26" s="23">
        <f t="shared" si="2"/>
        <v>47.16</v>
      </c>
    </row>
    <row r="27" spans="1:10" s="14" customFormat="1" ht="21" customHeight="1">
      <c r="A27" s="15" t="s">
        <v>24</v>
      </c>
      <c r="B27" s="16">
        <v>207</v>
      </c>
      <c r="C27" s="17">
        <v>204</v>
      </c>
      <c r="D27" s="18">
        <f t="shared" si="0"/>
        <v>411</v>
      </c>
      <c r="E27" s="19">
        <v>106</v>
      </c>
      <c r="F27" s="17">
        <v>95</v>
      </c>
      <c r="G27" s="20">
        <f t="shared" si="1"/>
        <v>201</v>
      </c>
      <c r="H27" s="21">
        <f t="shared" si="2"/>
        <v>51.21</v>
      </c>
      <c r="I27" s="22">
        <f t="shared" si="2"/>
        <v>46.57</v>
      </c>
      <c r="J27" s="23">
        <f t="shared" si="2"/>
        <v>48.91</v>
      </c>
    </row>
    <row r="28" spans="1:10" s="14" customFormat="1" ht="21" customHeight="1">
      <c r="A28" s="15" t="s">
        <v>25</v>
      </c>
      <c r="B28" s="16">
        <v>185</v>
      </c>
      <c r="C28" s="17">
        <v>186</v>
      </c>
      <c r="D28" s="18">
        <f t="shared" si="0"/>
        <v>371</v>
      </c>
      <c r="E28" s="19">
        <v>76</v>
      </c>
      <c r="F28" s="17">
        <v>91</v>
      </c>
      <c r="G28" s="20">
        <f t="shared" si="1"/>
        <v>167</v>
      </c>
      <c r="H28" s="21">
        <f t="shared" si="2"/>
        <v>41.08</v>
      </c>
      <c r="I28" s="22">
        <f t="shared" si="2"/>
        <v>48.92</v>
      </c>
      <c r="J28" s="23">
        <f t="shared" si="2"/>
        <v>45.01</v>
      </c>
    </row>
    <row r="29" spans="1:10" s="14" customFormat="1" ht="21" customHeight="1">
      <c r="A29" s="15" t="s">
        <v>26</v>
      </c>
      <c r="B29" s="16">
        <v>206</v>
      </c>
      <c r="C29" s="17">
        <v>190</v>
      </c>
      <c r="D29" s="18">
        <f t="shared" si="0"/>
        <v>396</v>
      </c>
      <c r="E29" s="19">
        <v>85</v>
      </c>
      <c r="F29" s="17">
        <v>107</v>
      </c>
      <c r="G29" s="20">
        <f t="shared" si="1"/>
        <v>192</v>
      </c>
      <c r="H29" s="21">
        <f t="shared" si="2"/>
        <v>41.26</v>
      </c>
      <c r="I29" s="22">
        <f t="shared" si="2"/>
        <v>56.32</v>
      </c>
      <c r="J29" s="23">
        <f t="shared" si="2"/>
        <v>48.48</v>
      </c>
    </row>
    <row r="30" spans="1:10" s="14" customFormat="1" ht="21" customHeight="1">
      <c r="A30" s="15" t="s">
        <v>27</v>
      </c>
      <c r="B30" s="16">
        <v>197</v>
      </c>
      <c r="C30" s="17">
        <v>221</v>
      </c>
      <c r="D30" s="18">
        <f t="shared" si="0"/>
        <v>418</v>
      </c>
      <c r="E30" s="19">
        <v>92</v>
      </c>
      <c r="F30" s="17">
        <v>113</v>
      </c>
      <c r="G30" s="20">
        <f t="shared" si="1"/>
        <v>205</v>
      </c>
      <c r="H30" s="21">
        <f t="shared" si="2"/>
        <v>46.7</v>
      </c>
      <c r="I30" s="22">
        <f t="shared" si="2"/>
        <v>51.13</v>
      </c>
      <c r="J30" s="23">
        <f t="shared" si="2"/>
        <v>49.04</v>
      </c>
    </row>
    <row r="31" spans="1:10" s="14" customFormat="1" ht="21" customHeight="1">
      <c r="A31" s="15" t="s">
        <v>28</v>
      </c>
      <c r="B31" s="16">
        <v>220</v>
      </c>
      <c r="C31" s="17">
        <v>207</v>
      </c>
      <c r="D31" s="18">
        <f t="shared" si="0"/>
        <v>427</v>
      </c>
      <c r="E31" s="19">
        <v>107</v>
      </c>
      <c r="F31" s="17">
        <v>91</v>
      </c>
      <c r="G31" s="20">
        <f t="shared" si="1"/>
        <v>198</v>
      </c>
      <c r="H31" s="21">
        <f t="shared" si="2"/>
        <v>48.64</v>
      </c>
      <c r="I31" s="22">
        <f t="shared" si="2"/>
        <v>43.96</v>
      </c>
      <c r="J31" s="23">
        <f t="shared" si="2"/>
        <v>46.37</v>
      </c>
    </row>
    <row r="32" spans="1:10" s="14" customFormat="1" ht="21" customHeight="1">
      <c r="A32" s="15" t="s">
        <v>29</v>
      </c>
      <c r="B32" s="16">
        <v>220</v>
      </c>
      <c r="C32" s="17">
        <v>232</v>
      </c>
      <c r="D32" s="18">
        <f t="shared" si="0"/>
        <v>452</v>
      </c>
      <c r="E32" s="19">
        <v>100</v>
      </c>
      <c r="F32" s="17">
        <v>126</v>
      </c>
      <c r="G32" s="20">
        <f t="shared" si="1"/>
        <v>226</v>
      </c>
      <c r="H32" s="21">
        <f t="shared" si="2"/>
        <v>45.45</v>
      </c>
      <c r="I32" s="22">
        <f t="shared" si="2"/>
        <v>54.31</v>
      </c>
      <c r="J32" s="23">
        <f t="shared" si="2"/>
        <v>50</v>
      </c>
    </row>
    <row r="33" spans="1:10" s="14" customFormat="1" ht="21" customHeight="1">
      <c r="A33" s="15" t="s">
        <v>30</v>
      </c>
      <c r="B33" s="16">
        <v>214</v>
      </c>
      <c r="C33" s="17">
        <v>226</v>
      </c>
      <c r="D33" s="18">
        <f t="shared" si="0"/>
        <v>440</v>
      </c>
      <c r="E33" s="19">
        <v>115</v>
      </c>
      <c r="F33" s="17">
        <v>115</v>
      </c>
      <c r="G33" s="20">
        <f t="shared" si="1"/>
        <v>230</v>
      </c>
      <c r="H33" s="21">
        <f t="shared" si="2"/>
        <v>53.74</v>
      </c>
      <c r="I33" s="22">
        <f t="shared" si="2"/>
        <v>50.88</v>
      </c>
      <c r="J33" s="23">
        <f t="shared" si="2"/>
        <v>52.27</v>
      </c>
    </row>
    <row r="34" spans="1:10" s="14" customFormat="1" ht="21" customHeight="1">
      <c r="A34" s="15" t="s">
        <v>31</v>
      </c>
      <c r="B34" s="16">
        <v>239</v>
      </c>
      <c r="C34" s="17">
        <v>245</v>
      </c>
      <c r="D34" s="18">
        <f t="shared" si="0"/>
        <v>484</v>
      </c>
      <c r="E34" s="19">
        <v>130</v>
      </c>
      <c r="F34" s="17">
        <v>128</v>
      </c>
      <c r="G34" s="20">
        <f t="shared" si="1"/>
        <v>258</v>
      </c>
      <c r="H34" s="21">
        <f t="shared" si="2"/>
        <v>54.39</v>
      </c>
      <c r="I34" s="22">
        <f t="shared" si="2"/>
        <v>52.24</v>
      </c>
      <c r="J34" s="23">
        <f t="shared" si="2"/>
        <v>53.31</v>
      </c>
    </row>
    <row r="35" spans="1:10" s="14" customFormat="1" ht="21" customHeight="1">
      <c r="A35" s="15" t="s">
        <v>32</v>
      </c>
      <c r="B35" s="16">
        <v>237</v>
      </c>
      <c r="C35" s="17">
        <v>210</v>
      </c>
      <c r="D35" s="18">
        <f t="shared" si="0"/>
        <v>447</v>
      </c>
      <c r="E35" s="19">
        <v>111</v>
      </c>
      <c r="F35" s="17">
        <v>114</v>
      </c>
      <c r="G35" s="20">
        <f t="shared" si="1"/>
        <v>225</v>
      </c>
      <c r="H35" s="21">
        <f t="shared" si="2"/>
        <v>46.84</v>
      </c>
      <c r="I35" s="22">
        <f t="shared" si="2"/>
        <v>54.29</v>
      </c>
      <c r="J35" s="23">
        <f t="shared" si="2"/>
        <v>50.34</v>
      </c>
    </row>
    <row r="36" spans="1:10" s="14" customFormat="1" ht="21" customHeight="1">
      <c r="A36" s="15" t="s">
        <v>33</v>
      </c>
      <c r="B36" s="16">
        <v>250</v>
      </c>
      <c r="C36" s="17">
        <v>250</v>
      </c>
      <c r="D36" s="18">
        <f t="shared" si="0"/>
        <v>500</v>
      </c>
      <c r="E36" s="19">
        <v>133</v>
      </c>
      <c r="F36" s="17">
        <v>147</v>
      </c>
      <c r="G36" s="20">
        <f t="shared" si="1"/>
        <v>280</v>
      </c>
      <c r="H36" s="21">
        <f t="shared" si="2"/>
        <v>53.2</v>
      </c>
      <c r="I36" s="22">
        <f t="shared" si="2"/>
        <v>58.8</v>
      </c>
      <c r="J36" s="23">
        <f t="shared" si="2"/>
        <v>56</v>
      </c>
    </row>
    <row r="37" spans="1:10" s="14" customFormat="1" ht="21" customHeight="1">
      <c r="A37" s="15" t="s">
        <v>34</v>
      </c>
      <c r="B37" s="16">
        <v>248</v>
      </c>
      <c r="C37" s="17">
        <v>249</v>
      </c>
      <c r="D37" s="18">
        <f t="shared" si="0"/>
        <v>497</v>
      </c>
      <c r="E37" s="19">
        <v>138</v>
      </c>
      <c r="F37" s="17">
        <v>145</v>
      </c>
      <c r="G37" s="20">
        <f t="shared" si="1"/>
        <v>283</v>
      </c>
      <c r="H37" s="21">
        <f t="shared" si="2"/>
        <v>55.65</v>
      </c>
      <c r="I37" s="22">
        <f t="shared" si="2"/>
        <v>58.23</v>
      </c>
      <c r="J37" s="23">
        <f t="shared" si="2"/>
        <v>56.94</v>
      </c>
    </row>
    <row r="38" spans="1:10" s="14" customFormat="1" ht="21" customHeight="1">
      <c r="A38" s="15" t="s">
        <v>35</v>
      </c>
      <c r="B38" s="16">
        <v>224</v>
      </c>
      <c r="C38" s="17">
        <v>231</v>
      </c>
      <c r="D38" s="18">
        <f t="shared" si="0"/>
        <v>455</v>
      </c>
      <c r="E38" s="19">
        <v>121</v>
      </c>
      <c r="F38" s="17">
        <v>124</v>
      </c>
      <c r="G38" s="20">
        <f t="shared" si="1"/>
        <v>245</v>
      </c>
      <c r="H38" s="21">
        <f t="shared" si="2"/>
        <v>54.02</v>
      </c>
      <c r="I38" s="22">
        <f t="shared" si="2"/>
        <v>53.68</v>
      </c>
      <c r="J38" s="23">
        <f t="shared" si="2"/>
        <v>53.85</v>
      </c>
    </row>
    <row r="39" spans="1:10" s="14" customFormat="1" ht="21" customHeight="1">
      <c r="A39" s="15" t="s">
        <v>36</v>
      </c>
      <c r="B39" s="16">
        <v>229</v>
      </c>
      <c r="C39" s="17">
        <v>224</v>
      </c>
      <c r="D39" s="18">
        <f t="shared" si="0"/>
        <v>453</v>
      </c>
      <c r="E39" s="19">
        <v>121</v>
      </c>
      <c r="F39" s="17">
        <v>131</v>
      </c>
      <c r="G39" s="20">
        <f t="shared" si="1"/>
        <v>252</v>
      </c>
      <c r="H39" s="21">
        <f t="shared" si="2"/>
        <v>52.84</v>
      </c>
      <c r="I39" s="22">
        <f t="shared" si="2"/>
        <v>58.48</v>
      </c>
      <c r="J39" s="23">
        <f t="shared" si="2"/>
        <v>55.63</v>
      </c>
    </row>
    <row r="40" spans="1:10" s="14" customFormat="1" ht="21" customHeight="1">
      <c r="A40" s="15" t="s">
        <v>37</v>
      </c>
      <c r="B40" s="16">
        <v>208</v>
      </c>
      <c r="C40" s="17">
        <v>213</v>
      </c>
      <c r="D40" s="18">
        <f t="shared" si="0"/>
        <v>421</v>
      </c>
      <c r="E40" s="19">
        <v>117</v>
      </c>
      <c r="F40" s="17">
        <v>122</v>
      </c>
      <c r="G40" s="20">
        <f t="shared" si="1"/>
        <v>239</v>
      </c>
      <c r="H40" s="21">
        <f t="shared" si="2"/>
        <v>56.25</v>
      </c>
      <c r="I40" s="22">
        <f t="shared" si="2"/>
        <v>57.28</v>
      </c>
      <c r="J40" s="23">
        <f t="shared" si="2"/>
        <v>56.77</v>
      </c>
    </row>
    <row r="41" spans="1:10" s="14" customFormat="1" ht="21" customHeight="1">
      <c r="A41" s="15" t="s">
        <v>38</v>
      </c>
      <c r="B41" s="16">
        <v>222</v>
      </c>
      <c r="C41" s="17">
        <v>196</v>
      </c>
      <c r="D41" s="18">
        <f t="shared" si="0"/>
        <v>418</v>
      </c>
      <c r="E41" s="19">
        <v>141</v>
      </c>
      <c r="F41" s="17">
        <v>120</v>
      </c>
      <c r="G41" s="20">
        <f t="shared" si="1"/>
        <v>261</v>
      </c>
      <c r="H41" s="21">
        <f t="shared" si="2"/>
        <v>63.51</v>
      </c>
      <c r="I41" s="22">
        <f t="shared" si="2"/>
        <v>61.22</v>
      </c>
      <c r="J41" s="23">
        <f t="shared" si="2"/>
        <v>62.44</v>
      </c>
    </row>
    <row r="42" spans="1:10" s="14" customFormat="1" ht="21" customHeight="1">
      <c r="A42" s="15" t="s">
        <v>39</v>
      </c>
      <c r="B42" s="16">
        <v>193</v>
      </c>
      <c r="C42" s="17">
        <v>237</v>
      </c>
      <c r="D42" s="18">
        <f t="shared" si="0"/>
        <v>430</v>
      </c>
      <c r="E42" s="19">
        <v>112</v>
      </c>
      <c r="F42" s="17">
        <v>155</v>
      </c>
      <c r="G42" s="20">
        <f t="shared" si="1"/>
        <v>267</v>
      </c>
      <c r="H42" s="21">
        <f t="shared" si="2"/>
        <v>58.03</v>
      </c>
      <c r="I42" s="22">
        <f t="shared" si="2"/>
        <v>65.400000000000006</v>
      </c>
      <c r="J42" s="23">
        <f t="shared" si="2"/>
        <v>62.09</v>
      </c>
    </row>
    <row r="43" spans="1:10" s="14" customFormat="1" ht="21" customHeight="1">
      <c r="A43" s="15" t="s">
        <v>40</v>
      </c>
      <c r="B43" s="16">
        <v>205</v>
      </c>
      <c r="C43" s="17">
        <v>226</v>
      </c>
      <c r="D43" s="18">
        <f t="shared" si="0"/>
        <v>431</v>
      </c>
      <c r="E43" s="19">
        <v>109</v>
      </c>
      <c r="F43" s="17">
        <v>129</v>
      </c>
      <c r="G43" s="20">
        <f t="shared" si="1"/>
        <v>238</v>
      </c>
      <c r="H43" s="21">
        <f t="shared" si="2"/>
        <v>53.17</v>
      </c>
      <c r="I43" s="22">
        <f t="shared" si="2"/>
        <v>57.08</v>
      </c>
      <c r="J43" s="23">
        <f t="shared" si="2"/>
        <v>55.22</v>
      </c>
    </row>
    <row r="44" spans="1:10" s="14" customFormat="1" ht="21" customHeight="1">
      <c r="A44" s="15" t="s">
        <v>41</v>
      </c>
      <c r="B44" s="16">
        <v>135</v>
      </c>
      <c r="C44" s="17">
        <v>159</v>
      </c>
      <c r="D44" s="18">
        <f t="shared" si="0"/>
        <v>294</v>
      </c>
      <c r="E44" s="19">
        <v>66</v>
      </c>
      <c r="F44" s="17">
        <v>105</v>
      </c>
      <c r="G44" s="20">
        <f t="shared" si="1"/>
        <v>171</v>
      </c>
      <c r="H44" s="21">
        <f t="shared" si="2"/>
        <v>48.89</v>
      </c>
      <c r="I44" s="22">
        <f t="shared" si="2"/>
        <v>66.040000000000006</v>
      </c>
      <c r="J44" s="23">
        <f t="shared" si="2"/>
        <v>58.16</v>
      </c>
    </row>
    <row r="45" spans="1:10" s="14" customFormat="1" ht="21" customHeight="1">
      <c r="A45" s="15" t="s">
        <v>42</v>
      </c>
      <c r="B45" s="16">
        <v>185</v>
      </c>
      <c r="C45" s="17">
        <v>226</v>
      </c>
      <c r="D45" s="18">
        <f t="shared" si="0"/>
        <v>411</v>
      </c>
      <c r="E45" s="19">
        <v>114</v>
      </c>
      <c r="F45" s="17">
        <v>148</v>
      </c>
      <c r="G45" s="20">
        <f t="shared" si="1"/>
        <v>262</v>
      </c>
      <c r="H45" s="21">
        <f t="shared" si="2"/>
        <v>61.62</v>
      </c>
      <c r="I45" s="22">
        <f t="shared" si="2"/>
        <v>65.489999999999995</v>
      </c>
      <c r="J45" s="23">
        <f t="shared" si="2"/>
        <v>63.75</v>
      </c>
    </row>
    <row r="46" spans="1:10" s="14" customFormat="1" ht="21" customHeight="1">
      <c r="A46" s="15" t="s">
        <v>43</v>
      </c>
      <c r="B46" s="16">
        <v>178</v>
      </c>
      <c r="C46" s="17">
        <v>197</v>
      </c>
      <c r="D46" s="18">
        <f t="shared" si="0"/>
        <v>375</v>
      </c>
      <c r="E46" s="19">
        <v>118</v>
      </c>
      <c r="F46" s="17">
        <v>119</v>
      </c>
      <c r="G46" s="20">
        <f t="shared" si="1"/>
        <v>237</v>
      </c>
      <c r="H46" s="21">
        <f t="shared" si="2"/>
        <v>66.290000000000006</v>
      </c>
      <c r="I46" s="22">
        <f t="shared" si="2"/>
        <v>60.41</v>
      </c>
      <c r="J46" s="23">
        <f t="shared" si="2"/>
        <v>63.2</v>
      </c>
    </row>
    <row r="47" spans="1:10" s="14" customFormat="1" ht="21" customHeight="1">
      <c r="A47" s="15" t="s">
        <v>44</v>
      </c>
      <c r="B47" s="16">
        <v>195</v>
      </c>
      <c r="C47" s="17">
        <v>205</v>
      </c>
      <c r="D47" s="18">
        <f t="shared" si="0"/>
        <v>400</v>
      </c>
      <c r="E47" s="19">
        <v>130</v>
      </c>
      <c r="F47" s="17">
        <v>135</v>
      </c>
      <c r="G47" s="20">
        <f t="shared" si="1"/>
        <v>265</v>
      </c>
      <c r="H47" s="21">
        <f t="shared" si="2"/>
        <v>66.67</v>
      </c>
      <c r="I47" s="22">
        <f t="shared" si="2"/>
        <v>65.849999999999994</v>
      </c>
      <c r="J47" s="23">
        <f t="shared" si="2"/>
        <v>66.25</v>
      </c>
    </row>
    <row r="48" spans="1:10" s="14" customFormat="1" ht="21" customHeight="1">
      <c r="A48" s="15" t="s">
        <v>45</v>
      </c>
      <c r="B48" s="16">
        <v>171</v>
      </c>
      <c r="C48" s="17">
        <v>228</v>
      </c>
      <c r="D48" s="18">
        <f t="shared" si="0"/>
        <v>399</v>
      </c>
      <c r="E48" s="19">
        <v>115</v>
      </c>
      <c r="F48" s="17">
        <v>139</v>
      </c>
      <c r="G48" s="20">
        <f t="shared" si="1"/>
        <v>254</v>
      </c>
      <c r="H48" s="21">
        <f t="shared" si="2"/>
        <v>67.25</v>
      </c>
      <c r="I48" s="22">
        <f t="shared" si="2"/>
        <v>60.96</v>
      </c>
      <c r="J48" s="23">
        <f t="shared" si="2"/>
        <v>63.66</v>
      </c>
    </row>
    <row r="49" spans="1:10" s="14" customFormat="1" ht="21" customHeight="1">
      <c r="A49" s="15" t="s">
        <v>46</v>
      </c>
      <c r="B49" s="16">
        <v>199</v>
      </c>
      <c r="C49" s="17">
        <v>169</v>
      </c>
      <c r="D49" s="18">
        <f t="shared" si="0"/>
        <v>368</v>
      </c>
      <c r="E49" s="19">
        <v>133</v>
      </c>
      <c r="F49" s="17">
        <v>110</v>
      </c>
      <c r="G49" s="20">
        <f t="shared" si="1"/>
        <v>243</v>
      </c>
      <c r="H49" s="21">
        <f t="shared" si="2"/>
        <v>66.83</v>
      </c>
      <c r="I49" s="22">
        <f t="shared" si="2"/>
        <v>65.09</v>
      </c>
      <c r="J49" s="23">
        <f t="shared" si="2"/>
        <v>66.03</v>
      </c>
    </row>
    <row r="50" spans="1:10" s="14" customFormat="1" ht="21" customHeight="1">
      <c r="A50" s="15" t="s">
        <v>47</v>
      </c>
      <c r="B50" s="16">
        <v>201</v>
      </c>
      <c r="C50" s="17">
        <v>223</v>
      </c>
      <c r="D50" s="18">
        <f t="shared" si="0"/>
        <v>424</v>
      </c>
      <c r="E50" s="19">
        <v>126</v>
      </c>
      <c r="F50" s="17">
        <v>144</v>
      </c>
      <c r="G50" s="20">
        <f t="shared" si="1"/>
        <v>270</v>
      </c>
      <c r="H50" s="21">
        <f t="shared" si="2"/>
        <v>62.69</v>
      </c>
      <c r="I50" s="22">
        <f t="shared" si="2"/>
        <v>64.569999999999993</v>
      </c>
      <c r="J50" s="23">
        <f t="shared" si="2"/>
        <v>63.68</v>
      </c>
    </row>
    <row r="51" spans="1:10" s="14" customFormat="1" ht="21" customHeight="1">
      <c r="A51" s="15" t="s">
        <v>48</v>
      </c>
      <c r="B51" s="16">
        <v>189</v>
      </c>
      <c r="C51" s="17">
        <v>242</v>
      </c>
      <c r="D51" s="18">
        <f t="shared" si="0"/>
        <v>431</v>
      </c>
      <c r="E51" s="19">
        <v>116</v>
      </c>
      <c r="F51" s="17">
        <v>165</v>
      </c>
      <c r="G51" s="20">
        <f t="shared" si="1"/>
        <v>281</v>
      </c>
      <c r="H51" s="21">
        <f t="shared" si="2"/>
        <v>61.38</v>
      </c>
      <c r="I51" s="22">
        <f t="shared" si="2"/>
        <v>68.180000000000007</v>
      </c>
      <c r="J51" s="23">
        <f t="shared" si="2"/>
        <v>65.2</v>
      </c>
    </row>
    <row r="52" spans="1:10" s="14" customFormat="1" ht="21" customHeight="1">
      <c r="A52" s="15" t="s">
        <v>49</v>
      </c>
      <c r="B52" s="16">
        <v>218</v>
      </c>
      <c r="C52" s="17">
        <v>262</v>
      </c>
      <c r="D52" s="18">
        <f t="shared" si="0"/>
        <v>480</v>
      </c>
      <c r="E52" s="19">
        <v>148</v>
      </c>
      <c r="F52" s="17">
        <v>175</v>
      </c>
      <c r="G52" s="20">
        <f t="shared" si="1"/>
        <v>323</v>
      </c>
      <c r="H52" s="21">
        <f t="shared" si="2"/>
        <v>67.89</v>
      </c>
      <c r="I52" s="22">
        <f t="shared" si="2"/>
        <v>66.790000000000006</v>
      </c>
      <c r="J52" s="23">
        <f t="shared" si="2"/>
        <v>67.290000000000006</v>
      </c>
    </row>
    <row r="53" spans="1:10" s="14" customFormat="1" ht="21" customHeight="1">
      <c r="A53" s="15" t="s">
        <v>50</v>
      </c>
      <c r="B53" s="16">
        <v>232</v>
      </c>
      <c r="C53" s="17">
        <v>244</v>
      </c>
      <c r="D53" s="18">
        <f t="shared" si="0"/>
        <v>476</v>
      </c>
      <c r="E53" s="19">
        <v>158</v>
      </c>
      <c r="F53" s="17">
        <v>163</v>
      </c>
      <c r="G53" s="20">
        <f t="shared" si="1"/>
        <v>321</v>
      </c>
      <c r="H53" s="21">
        <f t="shared" si="2"/>
        <v>68.099999999999994</v>
      </c>
      <c r="I53" s="22">
        <f t="shared" si="2"/>
        <v>66.8</v>
      </c>
      <c r="J53" s="23">
        <f t="shared" si="2"/>
        <v>67.44</v>
      </c>
    </row>
    <row r="54" spans="1:10" s="14" customFormat="1" ht="21" customHeight="1">
      <c r="A54" s="15" t="s">
        <v>51</v>
      </c>
      <c r="B54" s="16">
        <v>226</v>
      </c>
      <c r="C54" s="17">
        <v>242</v>
      </c>
      <c r="D54" s="18">
        <f t="shared" si="0"/>
        <v>468</v>
      </c>
      <c r="E54" s="19">
        <v>144</v>
      </c>
      <c r="F54" s="17">
        <v>167</v>
      </c>
      <c r="G54" s="20">
        <f t="shared" si="1"/>
        <v>311</v>
      </c>
      <c r="H54" s="21">
        <f t="shared" si="2"/>
        <v>63.72</v>
      </c>
      <c r="I54" s="22">
        <f t="shared" si="2"/>
        <v>69.010000000000005</v>
      </c>
      <c r="J54" s="23">
        <f t="shared" si="2"/>
        <v>66.45</v>
      </c>
    </row>
    <row r="55" spans="1:10" s="14" customFormat="1" ht="21" customHeight="1">
      <c r="A55" s="15" t="s">
        <v>52</v>
      </c>
      <c r="B55" s="16">
        <v>266</v>
      </c>
      <c r="C55" s="17">
        <v>267</v>
      </c>
      <c r="D55" s="18">
        <f t="shared" si="0"/>
        <v>533</v>
      </c>
      <c r="E55" s="19">
        <v>193</v>
      </c>
      <c r="F55" s="17">
        <v>178</v>
      </c>
      <c r="G55" s="20">
        <f t="shared" si="1"/>
        <v>371</v>
      </c>
      <c r="H55" s="21">
        <f t="shared" si="2"/>
        <v>72.56</v>
      </c>
      <c r="I55" s="22">
        <f t="shared" si="2"/>
        <v>66.67</v>
      </c>
      <c r="J55" s="23">
        <f t="shared" si="2"/>
        <v>69.61</v>
      </c>
    </row>
    <row r="56" spans="1:10" s="14" customFormat="1" ht="21" customHeight="1">
      <c r="A56" s="15" t="s">
        <v>53</v>
      </c>
      <c r="B56" s="16">
        <v>245</v>
      </c>
      <c r="C56" s="17">
        <v>269</v>
      </c>
      <c r="D56" s="18">
        <f t="shared" si="0"/>
        <v>514</v>
      </c>
      <c r="E56" s="19">
        <v>169</v>
      </c>
      <c r="F56" s="17">
        <v>191</v>
      </c>
      <c r="G56" s="20">
        <f t="shared" si="1"/>
        <v>360</v>
      </c>
      <c r="H56" s="21">
        <f t="shared" si="2"/>
        <v>68.98</v>
      </c>
      <c r="I56" s="22">
        <f t="shared" si="2"/>
        <v>71</v>
      </c>
      <c r="J56" s="23">
        <f t="shared" si="2"/>
        <v>70.040000000000006</v>
      </c>
    </row>
    <row r="57" spans="1:10" s="14" customFormat="1" ht="21" customHeight="1">
      <c r="A57" s="15" t="s">
        <v>54</v>
      </c>
      <c r="B57" s="16">
        <v>247</v>
      </c>
      <c r="C57" s="17">
        <v>241</v>
      </c>
      <c r="D57" s="18">
        <f t="shared" si="0"/>
        <v>488</v>
      </c>
      <c r="E57" s="19">
        <v>172</v>
      </c>
      <c r="F57" s="17">
        <v>160</v>
      </c>
      <c r="G57" s="20">
        <f t="shared" si="1"/>
        <v>332</v>
      </c>
      <c r="H57" s="21">
        <f t="shared" si="2"/>
        <v>69.64</v>
      </c>
      <c r="I57" s="22">
        <f t="shared" si="2"/>
        <v>66.39</v>
      </c>
      <c r="J57" s="23">
        <f t="shared" si="2"/>
        <v>68.03</v>
      </c>
    </row>
    <row r="58" spans="1:10" s="14" customFormat="1" ht="21" customHeight="1">
      <c r="A58" s="15" t="s">
        <v>55</v>
      </c>
      <c r="B58" s="16">
        <v>260</v>
      </c>
      <c r="C58" s="17">
        <v>266</v>
      </c>
      <c r="D58" s="18">
        <f t="shared" si="0"/>
        <v>526</v>
      </c>
      <c r="E58" s="19">
        <v>183</v>
      </c>
      <c r="F58" s="17">
        <v>188</v>
      </c>
      <c r="G58" s="20">
        <f t="shared" si="1"/>
        <v>371</v>
      </c>
      <c r="H58" s="21">
        <f t="shared" si="2"/>
        <v>70.38</v>
      </c>
      <c r="I58" s="22">
        <f t="shared" si="2"/>
        <v>70.680000000000007</v>
      </c>
      <c r="J58" s="23">
        <f t="shared" si="2"/>
        <v>70.53</v>
      </c>
    </row>
    <row r="59" spans="1:10" s="14" customFormat="1" ht="21" customHeight="1">
      <c r="A59" s="15" t="s">
        <v>56</v>
      </c>
      <c r="B59" s="16">
        <v>234</v>
      </c>
      <c r="C59" s="17">
        <v>263</v>
      </c>
      <c r="D59" s="18">
        <f t="shared" si="0"/>
        <v>497</v>
      </c>
      <c r="E59" s="19">
        <v>171</v>
      </c>
      <c r="F59" s="17">
        <v>168</v>
      </c>
      <c r="G59" s="20">
        <f t="shared" si="1"/>
        <v>339</v>
      </c>
      <c r="H59" s="21">
        <f t="shared" si="2"/>
        <v>73.08</v>
      </c>
      <c r="I59" s="22">
        <f t="shared" si="2"/>
        <v>63.88</v>
      </c>
      <c r="J59" s="23">
        <f t="shared" si="2"/>
        <v>68.209999999999994</v>
      </c>
    </row>
    <row r="60" spans="1:10" s="14" customFormat="1" ht="21" customHeight="1">
      <c r="A60" s="15" t="s">
        <v>57</v>
      </c>
      <c r="B60" s="16">
        <v>289</v>
      </c>
      <c r="C60" s="17">
        <v>304</v>
      </c>
      <c r="D60" s="18">
        <f t="shared" si="0"/>
        <v>593</v>
      </c>
      <c r="E60" s="19">
        <v>196</v>
      </c>
      <c r="F60" s="17">
        <v>201</v>
      </c>
      <c r="G60" s="20">
        <f t="shared" si="1"/>
        <v>397</v>
      </c>
      <c r="H60" s="21">
        <f t="shared" si="2"/>
        <v>67.819999999999993</v>
      </c>
      <c r="I60" s="22">
        <f t="shared" si="2"/>
        <v>66.12</v>
      </c>
      <c r="J60" s="23">
        <f t="shared" si="2"/>
        <v>66.95</v>
      </c>
    </row>
    <row r="61" spans="1:10" s="14" customFormat="1" ht="21" customHeight="1">
      <c r="A61" s="15" t="s">
        <v>58</v>
      </c>
      <c r="B61" s="16">
        <v>293</v>
      </c>
      <c r="C61" s="17">
        <v>319</v>
      </c>
      <c r="D61" s="18">
        <f t="shared" si="0"/>
        <v>612</v>
      </c>
      <c r="E61" s="19">
        <v>210</v>
      </c>
      <c r="F61" s="17">
        <v>211</v>
      </c>
      <c r="G61" s="20">
        <f t="shared" si="1"/>
        <v>421</v>
      </c>
      <c r="H61" s="21">
        <f t="shared" si="2"/>
        <v>71.67</v>
      </c>
      <c r="I61" s="22">
        <f t="shared" si="2"/>
        <v>66.14</v>
      </c>
      <c r="J61" s="23">
        <f t="shared" si="2"/>
        <v>68.790000000000006</v>
      </c>
    </row>
    <row r="62" spans="1:10" s="14" customFormat="1" ht="21" customHeight="1">
      <c r="A62" s="15" t="s">
        <v>59</v>
      </c>
      <c r="B62" s="16">
        <v>271</v>
      </c>
      <c r="C62" s="17">
        <v>290</v>
      </c>
      <c r="D62" s="18">
        <f t="shared" si="0"/>
        <v>561</v>
      </c>
      <c r="E62" s="19">
        <v>186</v>
      </c>
      <c r="F62" s="17">
        <v>192</v>
      </c>
      <c r="G62" s="20">
        <f t="shared" si="1"/>
        <v>378</v>
      </c>
      <c r="H62" s="21">
        <f t="shared" si="2"/>
        <v>68.63</v>
      </c>
      <c r="I62" s="22">
        <f t="shared" si="2"/>
        <v>66.209999999999994</v>
      </c>
      <c r="J62" s="23">
        <f t="shared" si="2"/>
        <v>67.38</v>
      </c>
    </row>
    <row r="63" spans="1:10" s="14" customFormat="1" ht="21" customHeight="1">
      <c r="A63" s="15" t="s">
        <v>60</v>
      </c>
      <c r="B63" s="16">
        <v>218</v>
      </c>
      <c r="C63" s="17">
        <v>275</v>
      </c>
      <c r="D63" s="18">
        <f t="shared" si="0"/>
        <v>493</v>
      </c>
      <c r="E63" s="19">
        <v>147</v>
      </c>
      <c r="F63" s="17">
        <v>180</v>
      </c>
      <c r="G63" s="20">
        <f t="shared" si="1"/>
        <v>327</v>
      </c>
      <c r="H63" s="21">
        <f t="shared" si="2"/>
        <v>67.430000000000007</v>
      </c>
      <c r="I63" s="22">
        <f t="shared" si="2"/>
        <v>65.45</v>
      </c>
      <c r="J63" s="23">
        <f t="shared" si="2"/>
        <v>66.33</v>
      </c>
    </row>
    <row r="64" spans="1:10" s="14" customFormat="1" ht="21" customHeight="1">
      <c r="A64" s="15" t="s">
        <v>61</v>
      </c>
      <c r="B64" s="16">
        <v>144</v>
      </c>
      <c r="C64" s="17">
        <v>171</v>
      </c>
      <c r="D64" s="18">
        <f t="shared" si="0"/>
        <v>315</v>
      </c>
      <c r="E64" s="19">
        <v>96</v>
      </c>
      <c r="F64" s="17">
        <v>112</v>
      </c>
      <c r="G64" s="20">
        <f t="shared" si="1"/>
        <v>208</v>
      </c>
      <c r="H64" s="21">
        <f t="shared" si="2"/>
        <v>66.67</v>
      </c>
      <c r="I64" s="22">
        <f t="shared" si="2"/>
        <v>65.5</v>
      </c>
      <c r="J64" s="23">
        <f t="shared" si="2"/>
        <v>66.03</v>
      </c>
    </row>
    <row r="65" spans="1:10" s="14" customFormat="1" ht="21" customHeight="1">
      <c r="A65" s="15" t="s">
        <v>62</v>
      </c>
      <c r="B65" s="16">
        <v>153</v>
      </c>
      <c r="C65" s="17">
        <v>170</v>
      </c>
      <c r="D65" s="18">
        <f t="shared" si="0"/>
        <v>323</v>
      </c>
      <c r="E65" s="19">
        <v>113</v>
      </c>
      <c r="F65" s="17">
        <v>118</v>
      </c>
      <c r="G65" s="20">
        <f t="shared" si="1"/>
        <v>231</v>
      </c>
      <c r="H65" s="21">
        <f t="shared" si="2"/>
        <v>73.86</v>
      </c>
      <c r="I65" s="22">
        <f t="shared" si="2"/>
        <v>69.41</v>
      </c>
      <c r="J65" s="23">
        <f t="shared" si="2"/>
        <v>71.52</v>
      </c>
    </row>
    <row r="66" spans="1:10" s="14" customFormat="1" ht="21" customHeight="1">
      <c r="A66" s="15" t="s">
        <v>63</v>
      </c>
      <c r="B66" s="16">
        <v>148</v>
      </c>
      <c r="C66" s="17">
        <v>209</v>
      </c>
      <c r="D66" s="18">
        <f t="shared" si="0"/>
        <v>357</v>
      </c>
      <c r="E66" s="19">
        <v>105</v>
      </c>
      <c r="F66" s="17">
        <v>133</v>
      </c>
      <c r="G66" s="20">
        <f t="shared" si="1"/>
        <v>238</v>
      </c>
      <c r="H66" s="21">
        <f t="shared" si="2"/>
        <v>70.95</v>
      </c>
      <c r="I66" s="22">
        <f t="shared" si="2"/>
        <v>63.64</v>
      </c>
      <c r="J66" s="23">
        <f t="shared" si="2"/>
        <v>66.67</v>
      </c>
    </row>
    <row r="67" spans="1:10" s="14" customFormat="1" ht="21" customHeight="1">
      <c r="A67" s="15" t="s">
        <v>64</v>
      </c>
      <c r="B67" s="16">
        <v>147</v>
      </c>
      <c r="C67" s="17">
        <v>210</v>
      </c>
      <c r="D67" s="18">
        <f t="shared" si="0"/>
        <v>357</v>
      </c>
      <c r="E67" s="19">
        <v>104</v>
      </c>
      <c r="F67" s="17">
        <v>128</v>
      </c>
      <c r="G67" s="20">
        <f t="shared" si="1"/>
        <v>232</v>
      </c>
      <c r="H67" s="21">
        <f t="shared" si="2"/>
        <v>70.75</v>
      </c>
      <c r="I67" s="22">
        <f t="shared" si="2"/>
        <v>60.95</v>
      </c>
      <c r="J67" s="23">
        <f t="shared" si="2"/>
        <v>64.989999999999995</v>
      </c>
    </row>
    <row r="68" spans="1:10" s="14" customFormat="1" ht="21" customHeight="1">
      <c r="A68" s="15" t="s">
        <v>65</v>
      </c>
      <c r="B68" s="16">
        <v>155</v>
      </c>
      <c r="C68" s="17">
        <v>196</v>
      </c>
      <c r="D68" s="18">
        <f t="shared" si="0"/>
        <v>351</v>
      </c>
      <c r="E68" s="19">
        <v>101</v>
      </c>
      <c r="F68" s="17">
        <v>127</v>
      </c>
      <c r="G68" s="20">
        <f t="shared" si="1"/>
        <v>228</v>
      </c>
      <c r="H68" s="21">
        <f t="shared" si="2"/>
        <v>65.16</v>
      </c>
      <c r="I68" s="22">
        <f t="shared" si="2"/>
        <v>64.8</v>
      </c>
      <c r="J68" s="23">
        <f t="shared" si="2"/>
        <v>64.959999999999994</v>
      </c>
    </row>
    <row r="69" spans="1:10" s="14" customFormat="1" ht="21" customHeight="1" thickBot="1">
      <c r="A69" s="24" t="s">
        <v>66</v>
      </c>
      <c r="B69" s="25">
        <v>1228</v>
      </c>
      <c r="C69" s="26">
        <v>2224</v>
      </c>
      <c r="D69" s="27">
        <f t="shared" si="0"/>
        <v>3452</v>
      </c>
      <c r="E69" s="28">
        <v>663</v>
      </c>
      <c r="F69" s="26">
        <v>894</v>
      </c>
      <c r="G69" s="29">
        <f t="shared" si="1"/>
        <v>1557</v>
      </c>
      <c r="H69" s="30">
        <f t="shared" si="2"/>
        <v>53.99</v>
      </c>
      <c r="I69" s="31">
        <f t="shared" si="2"/>
        <v>40.200000000000003</v>
      </c>
      <c r="J69" s="32">
        <f t="shared" si="2"/>
        <v>45.1</v>
      </c>
    </row>
    <row r="70" spans="1:10" ht="21" customHeight="1" thickBot="1">
      <c r="A70" s="39" t="s">
        <v>3</v>
      </c>
      <c r="B70" s="40">
        <f>SUM(B7:B69)</f>
        <v>13104</v>
      </c>
      <c r="C70" s="41">
        <f t="shared" ref="C70:G70" si="3">SUM(C7:C69)</f>
        <v>14927</v>
      </c>
      <c r="D70" s="42">
        <f t="shared" si="3"/>
        <v>28031</v>
      </c>
      <c r="E70" s="43">
        <f t="shared" si="3"/>
        <v>7224</v>
      </c>
      <c r="F70" s="41">
        <f t="shared" si="3"/>
        <v>8103</v>
      </c>
      <c r="G70" s="44">
        <f t="shared" si="3"/>
        <v>15327</v>
      </c>
      <c r="H70" s="45">
        <f t="shared" ref="H70:J70" si="4">ROUND(E70/B70*100,2)</f>
        <v>55.13</v>
      </c>
      <c r="I70" s="46">
        <f t="shared" si="4"/>
        <v>54.28</v>
      </c>
      <c r="J70" s="47">
        <f t="shared" si="4"/>
        <v>54.68</v>
      </c>
    </row>
  </sheetData>
  <mergeCells count="7">
    <mergeCell ref="A1:J1"/>
    <mergeCell ref="A3:J3"/>
    <mergeCell ref="A5:A6"/>
    <mergeCell ref="B5:D5"/>
    <mergeCell ref="E5:G5"/>
    <mergeCell ref="H5:J5"/>
    <mergeCell ref="H4:J4"/>
  </mergeCells>
  <phoneticPr fontId="2"/>
  <printOptions horizontalCentered="1"/>
  <pageMargins left="0.59055118110236227" right="0.59055118110236227" top="0.78740157480314965" bottom="0.59055118110236227" header="0.31496062992125984" footer="0.31496062992125984"/>
  <pageSetup paperSize="9" orientation="portrait" r:id="rId1"/>
  <headerFooter>
    <oddFooter>&amp;C&amp;"ＭＳ Ｐ明朝,標準"&amp;P/&amp;N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小選挙区</vt:lpstr>
      <vt:lpstr>比例代表</vt:lpstr>
      <vt:lpstr>国民審査</vt:lpstr>
      <vt:lpstr>国民審査!Print_Area</vt:lpstr>
      <vt:lpstr>小選挙区!Print_Area</vt:lpstr>
      <vt:lpstr>比例代表!Print_Area</vt:lpstr>
      <vt:lpstr>国民審査!Print_Titles</vt:lpstr>
      <vt:lpstr>小選挙区!Print_Titles</vt:lpstr>
      <vt:lpstr>比例代表!Print_Titles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JN63042</dc:creator>
  <cp:lastModifiedBy>宮田　誠</cp:lastModifiedBy>
  <cp:lastPrinted>2021-11-09T22:45:17Z</cp:lastPrinted>
  <dcterms:modified xsi:type="dcterms:W3CDTF">2021-11-09T22:45:30Z</dcterms:modified>
</cp:coreProperties>
</file>